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6" tabRatio="825" activeTab="3"/>
  </bookViews>
  <sheets>
    <sheet name="base" sheetId="1" r:id="rId1"/>
    <sheet name="condition0" sheetId="2" r:id="rId2"/>
    <sheet name="condition2" sheetId="3" r:id="rId3"/>
    <sheet name="condition3" sheetId="4" r:id="rId4"/>
    <sheet name="condition4" sheetId="5" r:id="rId5"/>
    <sheet name="condition5" sheetId="6" r:id="rId6"/>
    <sheet name="condition55" sheetId="7" r:id="rId7"/>
    <sheet name="condition44" sheetId="8" r:id="rId8"/>
  </sheets>
  <definedNames>
    <definedName name="pmu" localSheetId="0">'base'!#REF!</definedName>
  </definedNames>
  <calcPr fullCalcOnLoad="1"/>
</workbook>
</file>

<file path=xl/sharedStrings.xml><?xml version="1.0" encoding="utf-8"?>
<sst xmlns="http://schemas.openxmlformats.org/spreadsheetml/2006/main" count="1338" uniqueCount="162">
  <si>
    <t>KOKANP@HOTMAIL.COM</t>
  </si>
  <si>
    <t>Au plus</t>
  </si>
  <si>
    <t>3 condition course(-1)</t>
  </si>
  <si>
    <t>Au moins</t>
  </si>
  <si>
    <t>7 condition course (-3)</t>
  </si>
  <si>
    <t>Double image</t>
  </si>
  <si>
    <t>Colonne 5 du carre PMU</t>
  </si>
  <si>
    <t>Colonne 4 du carre PMU</t>
  </si>
  <si>
    <t>Colonne 3 du carre PMU</t>
  </si>
  <si>
    <t>Colonne 2 du carre PMU</t>
  </si>
  <si>
    <t>Colonne 1 du carre PMU</t>
  </si>
  <si>
    <t>Ligne 4 du carre PMU</t>
  </si>
  <si>
    <t>Ligne 3 du carre PMU</t>
  </si>
  <si>
    <t>Ligne 2 du carre PMU</t>
  </si>
  <si>
    <t>Ligne 1 du carre PMU</t>
  </si>
  <si>
    <t>num deux chiffre (+3)</t>
  </si>
  <si>
    <t>multiple de 4 (+3)</t>
  </si>
  <si>
    <t>multiple de 3 (+3)</t>
  </si>
  <si>
    <t>au plus</t>
  </si>
  <si>
    <t>Surbase (+4)</t>
  </si>
  <si>
    <t>astro 09 premiers (-2)</t>
  </si>
  <si>
    <t>5 images semaine (+2)</t>
  </si>
  <si>
    <t>15 Astro sem j-10 (-1)</t>
  </si>
  <si>
    <t>Nombre premier (+3)</t>
  </si>
  <si>
    <t>5 m date et mois (+3)</t>
  </si>
  <si>
    <t>3 m date et mois (+2)</t>
  </si>
  <si>
    <t>----------separateur----------</t>
  </si>
  <si>
    <t>astro (2*4*6*8*10)+3</t>
  </si>
  <si>
    <t>astro (12*14*16*18*20)+3</t>
  </si>
  <si>
    <t>meil sem 10*12*14*16*18 (+3)</t>
  </si>
  <si>
    <t>Synthese presse</t>
  </si>
  <si>
    <t>Astro</t>
  </si>
  <si>
    <t>meilleur semaine</t>
  </si>
  <si>
    <t>meilleur J-10</t>
  </si>
  <si>
    <t>meilleur jour et mois</t>
  </si>
  <si>
    <t>COURSE SEMAINE</t>
  </si>
  <si>
    <t>image semaine</t>
  </si>
  <si>
    <t>meil sem  (2*4*6*8*10*12*14)(-1)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</si>
  <si>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</si>
  <si>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</si>
  <si>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</si>
  <si>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</si>
  <si>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</si>
  <si>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</si>
  <si>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</si>
  <si>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</si>
  <si>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</si>
  <si>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</si>
  <si>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</si>
  <si>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</si>
  <si>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</si>
  <si>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</si>
  <si>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</si>
  <si>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</si>
  <si>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</si>
  <si>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</si>
  <si>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</si>
  <si>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</si>
  <si>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</si>
  <si>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</si>
  <si>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</si>
  <si>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</si>
  <si>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</si>
  <si>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course hier (+3)</t>
  </si>
  <si>
    <t>5 meilleur Semaine (+2)</t>
  </si>
  <si>
    <t>8 condition course(-2)</t>
  </si>
  <si>
    <t xml:space="preserve"> 9 Prévision astro ( -1)</t>
  </si>
  <si>
    <t>sem (4*5*6*9*10*13*14) -1</t>
  </si>
  <si>
    <t>J-10 (1*2*6*7*8*10*11*12) -1</t>
  </si>
  <si>
    <t>astro +2 (08 derniers)</t>
  </si>
  <si>
    <t>meil sem +2 (08 derniers)</t>
  </si>
  <si>
    <t>astro paire (2*4*6*8*10)+3</t>
  </si>
  <si>
    <t>astro paire (12*14*16*18*20)+3</t>
  </si>
  <si>
    <t>ARRIVEE HIER (+2)</t>
  </si>
  <si>
    <t>3 m date et mois (+1)</t>
  </si>
  <si>
    <t>6 condition course(-2)</t>
  </si>
  <si>
    <t>8 condition course(-3)</t>
  </si>
  <si>
    <t>astro 05 premiers (+3)</t>
  </si>
  <si>
    <t>Performance</t>
  </si>
  <si>
    <t xml:space="preserve">Coefficient de réussite </t>
  </si>
  <si>
    <t xml:space="preserve">Indice de forme </t>
  </si>
  <si>
    <t>Top jockeys - drivers</t>
  </si>
  <si>
    <t>reussite (1*3*5*7)(+3)</t>
  </si>
  <si>
    <t>reussite (5*6*7*8)(+3)</t>
  </si>
  <si>
    <t>reussite (1*2*7*8)(+3)</t>
  </si>
  <si>
    <t>reussite (3*4*5*6*7*8)</t>
  </si>
  <si>
    <t>performance paire(2*4*6*8) (+3)</t>
  </si>
  <si>
    <t>performance impaire (1*3*5*7) (+3)</t>
  </si>
  <si>
    <t>performance 5 premier (+4)</t>
  </si>
  <si>
    <t>performance 5 derniers (+3)</t>
  </si>
  <si>
    <t>jocker 5 premier (+3)</t>
  </si>
  <si>
    <t>jocker paire(2*4*6*8) (+3)</t>
  </si>
  <si>
    <t>ASTRO</t>
  </si>
  <si>
    <t>12 condition course(-2)</t>
  </si>
  <si>
    <t>3 meilleur Semaine (+1)</t>
  </si>
  <si>
    <t>HIER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</si>
  <si>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</si>
  <si>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</si>
  <si>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</si>
  <si>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</si>
  <si>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</si>
  <si>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</si>
  <si>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</si>
  <si>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</si>
  <si>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</si>
  <si>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Forme 6 premier (+3)</t>
  </si>
  <si>
    <t>Forme 7 derniers (+3)</t>
  </si>
  <si>
    <t>Forme 4 paire(2*4*6*8) (+3)</t>
  </si>
  <si>
    <t>performance 8 premier (+3)</t>
  </si>
  <si>
    <t>multiple de 2 (+3)</t>
  </si>
  <si>
    <t>Numero qui se suivent</t>
  </si>
  <si>
    <t>DATE_COURSE</t>
  </si>
  <si>
    <t>14 Astro (-2)</t>
  </si>
  <si>
    <t>14 meilleur Semaine (-2)</t>
  </si>
  <si>
    <t>jocker 5 derniers (+3)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</si>
  <si>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</si>
  <si>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</si>
  <si>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</si>
  <si>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</si>
  <si>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</si>
  <si>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</si>
  <si>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</si>
  <si>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</si>
  <si>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</si>
  <si>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</si>
  <si>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10 condition course(-4)</t>
  </si>
  <si>
    <t>jour</t>
  </si>
  <si>
    <t>tierce</t>
  </si>
  <si>
    <t>quarte</t>
  </si>
  <si>
    <t>quinte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</si>
  <si>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</si>
  <si>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</si>
  <si>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</si>
  <si>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</si>
  <si>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</si>
  <si>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</si>
  <si>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</si>
  <si>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</si>
  <si>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astro +3 (08 derniers)</t>
  </si>
  <si>
    <t>astro 9 premiers (+4)</t>
  </si>
  <si>
    <t>astro 12 premiers (-2)</t>
  </si>
  <si>
    <t>image HIER</t>
  </si>
  <si>
    <t>3 images HIER (+1)</t>
  </si>
  <si>
    <t>14  meilleur J-10</t>
  </si>
  <si>
    <t>Coefficient de réussite</t>
  </si>
  <si>
    <t>Indice de forme</t>
  </si>
  <si>
    <t>5 Prévision astro +3</t>
  </si>
  <si>
    <t>3 Prévision astro +2</t>
  </si>
  <si>
    <t>5 images hier (+3)</t>
  </si>
  <si>
    <t>5 images astro (+3)</t>
  </si>
  <si>
    <t>5 J-10 (9*10*11*12*13) +4</t>
  </si>
  <si>
    <t>astro 09 premiers (+4)</t>
  </si>
  <si>
    <t>12 premiers semaine( -2)</t>
  </si>
  <si>
    <t>6à13 m date et mois (+4)</t>
  </si>
  <si>
    <t>8 m date et mois (+4)</t>
  </si>
  <si>
    <t>10 m date et mois (-1)</t>
  </si>
  <si>
    <t>meil sem 08 derniers (+4)</t>
  </si>
  <si>
    <t>astro 08 derniers +(4)</t>
  </si>
  <si>
    <t>performance 5 premier (+3)</t>
  </si>
  <si>
    <t>Forme 6 derniers (+3)</t>
  </si>
  <si>
    <t>TIERCE HIER (+1)</t>
  </si>
  <si>
    <t>TIERCE SEMAINE (+1)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</si>
</sst>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\-yy;@"/>
    <numFmt numFmtId="176" formatCode="[$-F800]dddd\,\ mmmm\ dd\,\ yyyy"/>
    <numFmt numFmtId="177" formatCode="mm/dd/yyyy"/>
    <numFmt numFmtId="178" formatCode="mmm\-yyyy"/>
    <numFmt numFmtId="179" formatCode="yyyy/mm/dd"/>
    <numFmt numFmtId="180" formatCode="yyyy\-mm\-dd"/>
  </numFmts>
  <fonts count="51">
    <font>
      <sz val="11"/>
      <color indexed="8"/>
      <name val="Calibri"/>
      <family val="0"/>
    </font>
    <font>
      <sz val="10"/>
      <name val="Arial"/>
      <family val="0"/>
    </font>
    <font>
      <sz val="8"/>
      <name val="Calibri"/>
      <family val="0"/>
    </font>
    <font>
      <u val="single"/>
      <sz val="11"/>
      <color indexed="12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indexed="13"/>
      <name val="Calibri"/>
      <family val="0"/>
    </font>
    <font>
      <sz val="12"/>
      <color indexed="13"/>
      <name val="Verdana"/>
      <family val="2"/>
    </font>
    <font>
      <u val="single"/>
      <sz val="11"/>
      <color indexed="36"/>
      <name val="Calibri"/>
      <family val="0"/>
    </font>
    <font>
      <b/>
      <sz val="12"/>
      <color indexed="8"/>
      <name val="Calibri"/>
      <family val="2"/>
    </font>
    <font>
      <sz val="11"/>
      <name val="Calibri"/>
      <family val="0"/>
    </font>
    <font>
      <sz val="10"/>
      <color indexed="13"/>
      <name val="Verdana"/>
      <family val="2"/>
    </font>
    <font>
      <sz val="10"/>
      <color indexed="8"/>
      <name val="Calibri"/>
      <family val="0"/>
    </font>
    <font>
      <b/>
      <sz val="10"/>
      <color indexed="13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13"/>
      <name val="Calibri"/>
      <family val="0"/>
    </font>
    <font>
      <u val="single"/>
      <sz val="10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180" fontId="8" fillId="34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 horizontal="center" wrapText="1"/>
      <protection/>
    </xf>
    <xf numFmtId="0" fontId="13" fillId="35" borderId="0" xfId="0" applyFont="1" applyFill="1" applyAlignment="1" applyProtection="1">
      <alignment horizontal="center"/>
      <protection/>
    </xf>
    <xf numFmtId="0" fontId="13" fillId="39" borderId="12" xfId="0" applyFont="1" applyFill="1" applyBorder="1" applyAlignment="1" applyProtection="1">
      <alignment/>
      <protection/>
    </xf>
    <xf numFmtId="0" fontId="14" fillId="40" borderId="23" xfId="0" applyFont="1" applyFill="1" applyBorder="1" applyAlignment="1" applyProtection="1">
      <alignment horizontal="center" wrapText="1"/>
      <protection/>
    </xf>
    <xf numFmtId="0" fontId="14" fillId="34" borderId="23" xfId="0" applyFont="1" applyFill="1" applyBorder="1" applyAlignment="1" applyProtection="1">
      <alignment horizontal="center" wrapText="1"/>
      <protection/>
    </xf>
    <xf numFmtId="0" fontId="14" fillId="34" borderId="24" xfId="0" applyFont="1" applyFill="1" applyBorder="1" applyAlignment="1" applyProtection="1">
      <alignment horizontal="center" wrapText="1"/>
      <protection/>
    </xf>
    <xf numFmtId="0" fontId="14" fillId="0" borderId="23" xfId="0" applyFont="1" applyFill="1" applyBorder="1" applyAlignment="1" applyProtection="1">
      <alignment horizontal="center" wrapText="1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39" borderId="13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 horizontal="center" wrapText="1"/>
      <protection/>
    </xf>
    <xf numFmtId="0" fontId="13" fillId="39" borderId="28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0" fontId="16" fillId="0" borderId="29" xfId="0" applyFont="1" applyFill="1" applyBorder="1" applyAlignment="1" applyProtection="1">
      <alignment horizontal="center" wrapText="1"/>
      <protection/>
    </xf>
    <xf numFmtId="0" fontId="16" fillId="0" borderId="30" xfId="0" applyFont="1" applyFill="1" applyBorder="1" applyAlignment="1" applyProtection="1">
      <alignment horizontal="center" wrapText="1"/>
      <protection/>
    </xf>
    <xf numFmtId="0" fontId="17" fillId="34" borderId="12" xfId="0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 horizontal="center" wrapText="1"/>
      <protection/>
    </xf>
    <xf numFmtId="0" fontId="12" fillId="34" borderId="24" xfId="0" applyFont="1" applyFill="1" applyBorder="1" applyAlignment="1" applyProtection="1">
      <alignment horizontal="center" wrapText="1"/>
      <protection/>
    </xf>
    <xf numFmtId="0" fontId="16" fillId="0" borderId="31" xfId="0" applyFont="1" applyFill="1" applyBorder="1" applyAlignment="1" applyProtection="1">
      <alignment horizontal="center" wrapText="1"/>
      <protection/>
    </xf>
    <xf numFmtId="0" fontId="16" fillId="0" borderId="23" xfId="0" applyFont="1" applyFill="1" applyBorder="1" applyAlignment="1" applyProtection="1">
      <alignment horizontal="center" wrapText="1"/>
      <protection/>
    </xf>
    <xf numFmtId="0" fontId="16" fillId="0" borderId="32" xfId="0" applyFont="1" applyFill="1" applyBorder="1" applyAlignment="1" applyProtection="1">
      <alignment horizontal="center" wrapText="1"/>
      <protection/>
    </xf>
    <xf numFmtId="0" fontId="16" fillId="0" borderId="33" xfId="0" applyFont="1" applyFill="1" applyBorder="1" applyAlignment="1" applyProtection="1">
      <alignment horizontal="center" wrapText="1"/>
      <protection/>
    </xf>
    <xf numFmtId="0" fontId="17" fillId="34" borderId="13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 wrapText="1"/>
      <protection/>
    </xf>
    <xf numFmtId="0" fontId="12" fillId="34" borderId="26" xfId="0" applyFont="1" applyFill="1" applyBorder="1" applyAlignment="1" applyProtection="1">
      <alignment horizontal="center" wrapText="1"/>
      <protection/>
    </xf>
    <xf numFmtId="0" fontId="16" fillId="0" borderId="14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 applyProtection="1">
      <alignment horizontal="center" wrapText="1"/>
      <protection/>
    </xf>
    <xf numFmtId="0" fontId="17" fillId="34" borderId="28" xfId="0" applyFont="1" applyFill="1" applyBorder="1" applyAlignment="1" applyProtection="1">
      <alignment/>
      <protection/>
    </xf>
    <xf numFmtId="0" fontId="12" fillId="34" borderId="29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0" fontId="13" fillId="39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45" applyFont="1" applyFill="1" applyAlignment="1" applyProtection="1">
      <alignment/>
      <protection/>
    </xf>
    <xf numFmtId="0" fontId="15" fillId="33" borderId="34" xfId="0" applyFont="1" applyFill="1" applyBorder="1" applyAlignment="1" applyProtection="1">
      <alignment horizontal="center"/>
      <protection/>
    </xf>
    <xf numFmtId="0" fontId="3" fillId="0" borderId="0" xfId="45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1" borderId="0" xfId="0" applyFill="1" applyAlignment="1">
      <alignment/>
    </xf>
    <xf numFmtId="0" fontId="11" fillId="36" borderId="0" xfId="0" applyFont="1" applyFill="1" applyAlignment="1" applyProtection="1">
      <alignment/>
      <protection/>
    </xf>
    <xf numFmtId="0" fontId="11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13" fillId="39" borderId="35" xfId="0" applyFont="1" applyFill="1" applyBorder="1" applyAlignment="1" applyProtection="1">
      <alignment horizontal="center"/>
      <protection/>
    </xf>
    <xf numFmtId="0" fontId="13" fillId="39" borderId="27" xfId="0" applyFont="1" applyFill="1" applyBorder="1" applyAlignment="1" applyProtection="1">
      <alignment horizontal="center"/>
      <protection/>
    </xf>
    <xf numFmtId="0" fontId="13" fillId="39" borderId="14" xfId="0" applyFont="1" applyFill="1" applyBorder="1" applyAlignment="1" applyProtection="1">
      <alignment horizontal="center"/>
      <protection/>
    </xf>
    <xf numFmtId="180" fontId="12" fillId="34" borderId="15" xfId="0" applyNumberFormat="1" applyFont="1" applyFill="1" applyBorder="1" applyAlignment="1" applyProtection="1">
      <alignment horizontal="center" wrapText="1"/>
      <protection/>
    </xf>
    <xf numFmtId="180" fontId="12" fillId="34" borderId="27" xfId="0" applyNumberFormat="1" applyFont="1" applyFill="1" applyBorder="1" applyAlignment="1" applyProtection="1">
      <alignment horizontal="center" wrapText="1"/>
      <protection/>
    </xf>
    <xf numFmtId="14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9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180975" cy="219075"/>
    <xdr:sp>
      <xdr:nvSpPr>
        <xdr:cNvPr id="1" name="AutoShape 3" descr="tet"/>
        <xdr:cNvSpPr>
          <a:spLocks noChangeAspect="1"/>
        </xdr:cNvSpPr>
      </xdr:nvSpPr>
      <xdr:spPr>
        <a:xfrm>
          <a:off x="447675" y="26384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0975" cy="219075"/>
    <xdr:sp>
      <xdr:nvSpPr>
        <xdr:cNvPr id="2" name="AutoShape 4" descr="tet"/>
        <xdr:cNvSpPr>
          <a:spLocks noChangeAspect="1"/>
        </xdr:cNvSpPr>
      </xdr:nvSpPr>
      <xdr:spPr>
        <a:xfrm>
          <a:off x="447675" y="26384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-quinte.com/pronos-vendredi.html" TargetMode="External" /><Relationship Id="rId2" Type="http://schemas.openxmlformats.org/officeDocument/2006/relationships/hyperlink" Target="http://www.pronostics-turf.info/fg-pronostics-presse.php" TargetMode="External" /><Relationship Id="rId3" Type="http://schemas.openxmlformats.org/officeDocument/2006/relationships/hyperlink" Target="http://www.pmu.fr/turf/index.html" TargetMode="External" /><Relationship Id="rId4" Type="http://schemas.openxmlformats.org/officeDocument/2006/relationships/hyperlink" Target="http://127.0.0.1/home/" TargetMode="External" /><Relationship Id="rId5" Type="http://schemas.openxmlformats.org/officeDocument/2006/relationships/hyperlink" Target="http://www.kokanturf.com/" TargetMode="External" /><Relationship Id="rId6" Type="http://schemas.openxmlformats.org/officeDocument/2006/relationships/hyperlink" Target="http://stats-quinte.com/pronos-vendredi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4">
      <selection activeCell="N6" sqref="C6:N6"/>
    </sheetView>
  </sheetViews>
  <sheetFormatPr defaultColWidth="5.421875" defaultRowHeight="15" customHeight="1"/>
  <cols>
    <col min="1" max="1" width="6.7109375" style="0" customWidth="1"/>
    <col min="2" max="2" width="24.57421875" style="0" customWidth="1"/>
    <col min="3" max="22" width="5.00390625" style="1" customWidth="1"/>
    <col min="23" max="23" width="5.421875" style="1" customWidth="1"/>
    <col min="24" max="24" width="4.8515625" style="0" customWidth="1"/>
    <col min="25" max="28" width="6.28125" style="7" customWidth="1"/>
  </cols>
  <sheetData>
    <row r="1" spans="1:28" ht="15" customHeight="1">
      <c r="A1" s="10" t="s">
        <v>101</v>
      </c>
      <c r="B1" s="9" t="s">
        <v>96</v>
      </c>
      <c r="C1" s="11" t="s">
        <v>39</v>
      </c>
      <c r="D1" s="11" t="s">
        <v>40</v>
      </c>
      <c r="E1" s="11" t="s">
        <v>41</v>
      </c>
      <c r="F1" s="11" t="s">
        <v>42</v>
      </c>
      <c r="G1" s="11" t="s">
        <v>43</v>
      </c>
      <c r="H1" s="11" t="s">
        <v>44</v>
      </c>
      <c r="I1" s="11" t="s">
        <v>45</v>
      </c>
      <c r="J1" s="11" t="s">
        <v>46</v>
      </c>
      <c r="K1" s="11" t="s">
        <v>47</v>
      </c>
      <c r="L1" s="11" t="s">
        <v>48</v>
      </c>
      <c r="M1" s="11" t="s">
        <v>49</v>
      </c>
      <c r="N1" s="11" t="s">
        <v>50</v>
      </c>
      <c r="O1" s="11" t="s">
        <v>51</v>
      </c>
      <c r="P1" s="11" t="s">
        <v>52</v>
      </c>
      <c r="Q1" s="11" t="s">
        <v>53</v>
      </c>
      <c r="R1" s="11" t="s">
        <v>54</v>
      </c>
      <c r="S1" s="11" t="s">
        <v>55</v>
      </c>
      <c r="T1" s="11" t="s">
        <v>56</v>
      </c>
      <c r="U1" s="11" t="s">
        <v>57</v>
      </c>
      <c r="V1" s="11" t="s">
        <v>58</v>
      </c>
      <c r="W1" s="4"/>
      <c r="X1" s="3"/>
      <c r="Y1" s="8" t="s">
        <v>92</v>
      </c>
      <c r="Z1" s="2" t="s">
        <v>98</v>
      </c>
      <c r="AA1" s="2" t="s">
        <v>97</v>
      </c>
      <c r="AB1" s="2" t="s">
        <v>99</v>
      </c>
    </row>
    <row r="2" spans="1:28" s="36" customFormat="1" ht="14.25" customHeight="1" thickBot="1">
      <c r="A2" s="29">
        <v>1</v>
      </c>
      <c r="B2" s="30" t="s">
        <v>30</v>
      </c>
      <c r="C2" s="31">
        <v>2</v>
      </c>
      <c r="D2" s="31">
        <v>8</v>
      </c>
      <c r="E2" s="31">
        <v>7</v>
      </c>
      <c r="F2" s="31">
        <v>12</v>
      </c>
      <c r="G2" s="31">
        <v>11</v>
      </c>
      <c r="H2" s="31">
        <v>14</v>
      </c>
      <c r="I2" s="31">
        <v>9</v>
      </c>
      <c r="J2" s="31">
        <v>3</v>
      </c>
      <c r="K2" s="31">
        <v>4</v>
      </c>
      <c r="L2" s="31">
        <v>15</v>
      </c>
      <c r="M2" s="31">
        <v>10</v>
      </c>
      <c r="N2" s="31">
        <v>13</v>
      </c>
      <c r="O2" s="31">
        <v>19</v>
      </c>
      <c r="P2" s="31">
        <v>17</v>
      </c>
      <c r="Q2" s="31">
        <v>1</v>
      </c>
      <c r="R2" s="31">
        <v>5</v>
      </c>
      <c r="S2" s="32">
        <v>18</v>
      </c>
      <c r="T2" s="32"/>
      <c r="U2" s="32"/>
      <c r="V2" s="33"/>
      <c r="W2" s="34"/>
      <c r="X2" s="35">
        <v>1</v>
      </c>
      <c r="Y2" s="28">
        <v>7</v>
      </c>
      <c r="Z2" s="28">
        <v>6</v>
      </c>
      <c r="AA2" s="28">
        <v>8</v>
      </c>
      <c r="AB2" s="28">
        <v>1</v>
      </c>
    </row>
    <row r="3" spans="1:28" s="36" customFormat="1" ht="12.75" customHeight="1" thickBot="1">
      <c r="A3" s="29">
        <v>2</v>
      </c>
      <c r="B3" s="37" t="s">
        <v>31</v>
      </c>
      <c r="C3" s="38">
        <f>+Y2</f>
        <v>7</v>
      </c>
      <c r="D3" s="38">
        <f>+Y3</f>
        <v>6</v>
      </c>
      <c r="E3" s="38">
        <f>+Y4</f>
        <v>2</v>
      </c>
      <c r="F3" s="38">
        <f>+Y5</f>
        <v>1</v>
      </c>
      <c r="G3" s="38">
        <f>+Y6</f>
        <v>8</v>
      </c>
      <c r="H3" s="38">
        <f>+Y7</f>
        <v>12</v>
      </c>
      <c r="I3" s="38">
        <f>+Y8</f>
        <v>3</v>
      </c>
      <c r="J3" s="38">
        <f>+Y9</f>
        <v>9</v>
      </c>
      <c r="K3" s="38">
        <f>+Y10</f>
        <v>10</v>
      </c>
      <c r="L3" s="38">
        <f>+Y11</f>
        <v>4</v>
      </c>
      <c r="M3" s="38">
        <f>+Y12</f>
        <v>5</v>
      </c>
      <c r="N3" s="38">
        <f>+Y13</f>
        <v>15</v>
      </c>
      <c r="O3" s="38">
        <f>+Y14</f>
        <v>11</v>
      </c>
      <c r="P3" s="38">
        <f>+Y15</f>
        <v>13</v>
      </c>
      <c r="Q3" s="38">
        <f>+Y17</f>
        <v>16</v>
      </c>
      <c r="R3" s="38">
        <f>+Y16</f>
        <v>14</v>
      </c>
      <c r="S3" s="38">
        <f>+Y18</f>
        <v>18</v>
      </c>
      <c r="T3" s="38">
        <f>+Y19</f>
        <v>17</v>
      </c>
      <c r="U3" s="38">
        <f>+Y20</f>
        <v>19</v>
      </c>
      <c r="V3" s="39">
        <f>+Y21</f>
        <v>20</v>
      </c>
      <c r="W3" s="40"/>
      <c r="X3" s="35">
        <v>2</v>
      </c>
      <c r="Y3" s="28">
        <v>6</v>
      </c>
      <c r="Z3" s="28">
        <v>4</v>
      </c>
      <c r="AA3" s="28">
        <v>4</v>
      </c>
      <c r="AB3" s="28">
        <v>9</v>
      </c>
    </row>
    <row r="4" spans="1:28" s="36" customFormat="1" ht="12.75" customHeight="1" thickBot="1">
      <c r="A4" s="29">
        <v>3</v>
      </c>
      <c r="B4" s="37" t="s">
        <v>32</v>
      </c>
      <c r="C4" s="38">
        <f>+Z2</f>
        <v>6</v>
      </c>
      <c r="D4" s="38">
        <f>+Z3</f>
        <v>4</v>
      </c>
      <c r="E4" s="38">
        <f>+Z4</f>
        <v>1</v>
      </c>
      <c r="F4" s="38">
        <f>+Z5</f>
        <v>3</v>
      </c>
      <c r="G4" s="38">
        <f>+Z6</f>
        <v>5</v>
      </c>
      <c r="H4" s="38">
        <f>+Z7</f>
        <v>2</v>
      </c>
      <c r="I4" s="38">
        <f>+Z8</f>
        <v>13</v>
      </c>
      <c r="J4" s="38">
        <f>+Z9</f>
        <v>11</v>
      </c>
      <c r="K4" s="38">
        <f>+Z10</f>
        <v>12</v>
      </c>
      <c r="L4" s="38">
        <f>+Z11</f>
        <v>8</v>
      </c>
      <c r="M4" s="38">
        <f>+Z12</f>
        <v>9</v>
      </c>
      <c r="N4" s="38">
        <f>+Z13</f>
        <v>7</v>
      </c>
      <c r="O4" s="38">
        <f>+Z14</f>
        <v>14</v>
      </c>
      <c r="P4" s="38">
        <f>Z15</f>
        <v>10</v>
      </c>
      <c r="Q4" s="38">
        <f>+Z17</f>
        <v>16</v>
      </c>
      <c r="R4" s="38">
        <f>+Z16</f>
        <v>15</v>
      </c>
      <c r="S4" s="38">
        <f>+Z18</f>
        <v>17</v>
      </c>
      <c r="T4" s="38">
        <f>+Z19</f>
        <v>18</v>
      </c>
      <c r="U4" s="38">
        <f>+Z20</f>
        <v>19</v>
      </c>
      <c r="V4" s="39">
        <f>+Z21</f>
        <v>20</v>
      </c>
      <c r="W4" s="40"/>
      <c r="X4" s="35">
        <v>3</v>
      </c>
      <c r="Y4" s="28">
        <v>2</v>
      </c>
      <c r="Z4" s="28">
        <v>1</v>
      </c>
      <c r="AA4" s="28">
        <v>6</v>
      </c>
      <c r="AB4" s="28">
        <v>6</v>
      </c>
    </row>
    <row r="5" spans="1:28" s="36" customFormat="1" ht="12.75" customHeight="1" thickBot="1">
      <c r="A5" s="29">
        <v>4</v>
      </c>
      <c r="B5" s="37" t="s">
        <v>33</v>
      </c>
      <c r="C5" s="38">
        <f>+AA2</f>
        <v>8</v>
      </c>
      <c r="D5" s="38">
        <f>+AA3</f>
        <v>4</v>
      </c>
      <c r="E5" s="38">
        <f>+AA4</f>
        <v>6</v>
      </c>
      <c r="F5" s="38">
        <f>+AA5</f>
        <v>1</v>
      </c>
      <c r="G5" s="38">
        <f>+AA6</f>
        <v>5</v>
      </c>
      <c r="H5" s="38">
        <f>+AA7</f>
        <v>3</v>
      </c>
      <c r="I5" s="38">
        <f>+AA8</f>
        <v>9</v>
      </c>
      <c r="J5" s="38">
        <f>+AA9</f>
        <v>7</v>
      </c>
      <c r="K5" s="38">
        <f>+AA10</f>
        <v>2</v>
      </c>
      <c r="L5" s="38">
        <f>+AA11</f>
        <v>12</v>
      </c>
      <c r="M5" s="38">
        <f>+AA12</f>
        <v>10</v>
      </c>
      <c r="N5" s="38">
        <f>+AA13</f>
        <v>11</v>
      </c>
      <c r="O5" s="38">
        <f>+AA14</f>
        <v>14</v>
      </c>
      <c r="P5" s="38">
        <f>+AA15</f>
        <v>15</v>
      </c>
      <c r="Q5" s="38">
        <f>+AA17</f>
        <v>16</v>
      </c>
      <c r="R5" s="38">
        <f>+AA16</f>
        <v>13</v>
      </c>
      <c r="S5" s="38">
        <f>+AA18</f>
        <v>17</v>
      </c>
      <c r="T5" s="38">
        <f>+AA19</f>
        <v>18</v>
      </c>
      <c r="U5" s="38">
        <f>+AA20</f>
        <v>19</v>
      </c>
      <c r="V5" s="39">
        <f>+AA21</f>
        <v>20</v>
      </c>
      <c r="W5" s="40"/>
      <c r="X5" s="35">
        <v>4</v>
      </c>
      <c r="Y5" s="28">
        <v>1</v>
      </c>
      <c r="Z5" s="28">
        <v>3</v>
      </c>
      <c r="AA5" s="28">
        <v>1</v>
      </c>
      <c r="AB5" s="28">
        <v>10</v>
      </c>
    </row>
    <row r="6" spans="1:28" s="36" customFormat="1" ht="12.75" customHeight="1" thickBot="1">
      <c r="A6" s="29">
        <v>5</v>
      </c>
      <c r="B6" s="41" t="s">
        <v>34</v>
      </c>
      <c r="C6" s="42">
        <f>+AB2</f>
        <v>1</v>
      </c>
      <c r="D6" s="42">
        <f>+AB3</f>
        <v>9</v>
      </c>
      <c r="E6" s="42">
        <f>+AB4</f>
        <v>6</v>
      </c>
      <c r="F6" s="42">
        <f>+AB5</f>
        <v>10</v>
      </c>
      <c r="G6" s="42">
        <f>+AB6</f>
        <v>8</v>
      </c>
      <c r="H6" s="42">
        <f>+AB7</f>
        <v>3</v>
      </c>
      <c r="I6" s="42">
        <f>+AB8</f>
        <v>7</v>
      </c>
      <c r="J6" s="42">
        <f>+AB9</f>
        <v>11</v>
      </c>
      <c r="K6" s="42">
        <f>+AB10</f>
        <v>2</v>
      </c>
      <c r="L6" s="42">
        <f>+AB11</f>
        <v>4</v>
      </c>
      <c r="M6" s="42">
        <f>+AB12</f>
        <v>5</v>
      </c>
      <c r="N6" s="42">
        <f>+AB13</f>
        <v>14</v>
      </c>
      <c r="O6" s="42">
        <f>+AB14</f>
        <v>15</v>
      </c>
      <c r="P6" s="42">
        <f>+AB15</f>
        <v>13</v>
      </c>
      <c r="Q6" s="42">
        <f>+AB17</f>
        <v>12</v>
      </c>
      <c r="R6" s="42">
        <f>+AB16</f>
        <v>19</v>
      </c>
      <c r="S6" s="42">
        <f>+AB18</f>
        <v>16</v>
      </c>
      <c r="T6" s="42">
        <f>+AB19</f>
        <v>17</v>
      </c>
      <c r="U6" s="42">
        <f>+AB20</f>
        <v>18</v>
      </c>
      <c r="V6" s="43">
        <f>+AB21</f>
        <v>0</v>
      </c>
      <c r="W6" s="44"/>
      <c r="X6" s="35">
        <v>5</v>
      </c>
      <c r="Y6" s="28">
        <v>8</v>
      </c>
      <c r="Z6" s="28">
        <v>5</v>
      </c>
      <c r="AA6" s="28">
        <v>5</v>
      </c>
      <c r="AB6" s="28">
        <v>8</v>
      </c>
    </row>
    <row r="7" spans="1:28" s="36" customFormat="1" ht="12.75" customHeight="1" thickBot="1">
      <c r="A7" s="29">
        <v>6</v>
      </c>
      <c r="B7" s="45" t="s">
        <v>144</v>
      </c>
      <c r="C7" s="46">
        <v>3</v>
      </c>
      <c r="D7" s="46">
        <v>17</v>
      </c>
      <c r="E7" s="46">
        <v>8</v>
      </c>
      <c r="F7" s="46">
        <v>10</v>
      </c>
      <c r="G7" s="46">
        <v>7</v>
      </c>
      <c r="H7" s="46">
        <v>2</v>
      </c>
      <c r="I7" s="46">
        <v>1</v>
      </c>
      <c r="J7" s="47">
        <v>12</v>
      </c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51"/>
      <c r="X7" s="35">
        <v>6</v>
      </c>
      <c r="Y7" s="28">
        <v>12</v>
      </c>
      <c r="Z7" s="28">
        <v>2</v>
      </c>
      <c r="AA7" s="28">
        <v>3</v>
      </c>
      <c r="AB7" s="28">
        <v>3</v>
      </c>
    </row>
    <row r="8" spans="1:28" s="36" customFormat="1" ht="12.75" customHeight="1" thickBot="1">
      <c r="A8" s="29">
        <v>7</v>
      </c>
      <c r="B8" s="52" t="s">
        <v>145</v>
      </c>
      <c r="C8" s="53">
        <v>8</v>
      </c>
      <c r="D8" s="53">
        <v>3</v>
      </c>
      <c r="E8" s="53">
        <v>2</v>
      </c>
      <c r="F8" s="53">
        <v>12</v>
      </c>
      <c r="G8" s="53">
        <v>17</v>
      </c>
      <c r="H8" s="53">
        <v>16</v>
      </c>
      <c r="I8" s="53">
        <v>10</v>
      </c>
      <c r="J8" s="54">
        <v>7</v>
      </c>
      <c r="K8" s="55"/>
      <c r="L8" s="38"/>
      <c r="M8" s="38"/>
      <c r="N8" s="38"/>
      <c r="O8" s="71" t="s">
        <v>103</v>
      </c>
      <c r="P8" s="72"/>
      <c r="Q8" s="72"/>
      <c r="R8" s="72"/>
      <c r="S8" s="73"/>
      <c r="T8" s="47">
        <v>17</v>
      </c>
      <c r="U8" s="38"/>
      <c r="V8" s="56"/>
      <c r="W8" s="40"/>
      <c r="X8" s="35">
        <v>7</v>
      </c>
      <c r="Y8" s="28">
        <v>3</v>
      </c>
      <c r="Z8" s="28">
        <v>13</v>
      </c>
      <c r="AA8" s="28">
        <v>9</v>
      </c>
      <c r="AB8" s="28">
        <v>7</v>
      </c>
    </row>
    <row r="9" spans="1:28" s="36" customFormat="1" ht="12.75" customHeight="1" thickBot="1">
      <c r="A9" s="29">
        <v>8</v>
      </c>
      <c r="B9" s="52" t="s">
        <v>78</v>
      </c>
      <c r="C9" s="53">
        <v>17</v>
      </c>
      <c r="D9" s="53">
        <v>19</v>
      </c>
      <c r="E9" s="53">
        <v>11</v>
      </c>
      <c r="F9" s="53">
        <v>14</v>
      </c>
      <c r="G9" s="53">
        <v>10</v>
      </c>
      <c r="H9" s="53">
        <v>7</v>
      </c>
      <c r="I9" s="53">
        <v>1</v>
      </c>
      <c r="J9" s="54">
        <v>15</v>
      </c>
      <c r="K9" s="55"/>
      <c r="L9" s="38"/>
      <c r="M9" s="38"/>
      <c r="N9" s="38"/>
      <c r="O9" s="71" t="s">
        <v>104</v>
      </c>
      <c r="P9" s="72"/>
      <c r="Q9" s="72"/>
      <c r="R9" s="72"/>
      <c r="S9" s="73"/>
      <c r="T9" s="74">
        <v>41077</v>
      </c>
      <c r="U9" s="75"/>
      <c r="V9" s="75"/>
      <c r="W9" s="40"/>
      <c r="X9" s="35">
        <v>8</v>
      </c>
      <c r="Y9" s="28">
        <v>9</v>
      </c>
      <c r="Z9" s="28">
        <v>11</v>
      </c>
      <c r="AA9" s="28">
        <v>7</v>
      </c>
      <c r="AB9" s="28">
        <v>11</v>
      </c>
    </row>
    <row r="10" spans="1:28" s="36" customFormat="1" ht="12.75" customHeight="1" thickBot="1">
      <c r="A10" s="29">
        <v>9</v>
      </c>
      <c r="B10" s="57" t="s">
        <v>81</v>
      </c>
      <c r="C10" s="28">
        <v>12</v>
      </c>
      <c r="D10" s="28">
        <v>3</v>
      </c>
      <c r="E10" s="28">
        <v>9</v>
      </c>
      <c r="F10" s="28">
        <v>11</v>
      </c>
      <c r="G10" s="28">
        <v>1</v>
      </c>
      <c r="H10" s="28">
        <v>14</v>
      </c>
      <c r="I10" s="28">
        <v>7</v>
      </c>
      <c r="J10" s="58">
        <v>18</v>
      </c>
      <c r="K10" s="55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6"/>
      <c r="W10" s="40"/>
      <c r="X10" s="35">
        <v>9</v>
      </c>
      <c r="Y10" s="28">
        <v>10</v>
      </c>
      <c r="Z10" s="28">
        <v>12</v>
      </c>
      <c r="AA10" s="28">
        <v>2</v>
      </c>
      <c r="AB10" s="28">
        <v>2</v>
      </c>
    </row>
    <row r="11" spans="1:28" s="36" customFormat="1" ht="12.75" customHeight="1" thickBot="1">
      <c r="A11" s="29">
        <v>10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5">
        <v>10</v>
      </c>
      <c r="Y11" s="28">
        <v>4</v>
      </c>
      <c r="Z11" s="28">
        <v>8</v>
      </c>
      <c r="AA11" s="28">
        <v>12</v>
      </c>
      <c r="AB11" s="28">
        <v>4</v>
      </c>
    </row>
    <row r="12" spans="1:28" s="36" customFormat="1" ht="12.75" customHeight="1" thickBot="1">
      <c r="A12" s="29">
        <v>11</v>
      </c>
      <c r="B12" s="60" t="s">
        <v>95</v>
      </c>
      <c r="C12" s="28">
        <v>16</v>
      </c>
      <c r="D12" s="28">
        <v>12</v>
      </c>
      <c r="E12" s="28">
        <v>4</v>
      </c>
      <c r="F12" s="28">
        <v>5</v>
      </c>
      <c r="G12" s="28">
        <v>17</v>
      </c>
      <c r="H12" s="59"/>
      <c r="I12" s="15"/>
      <c r="J12" s="61"/>
      <c r="K12" s="61"/>
      <c r="L12" s="59"/>
      <c r="M12" s="78" t="s">
        <v>141</v>
      </c>
      <c r="N12" s="72"/>
      <c r="O12" s="73"/>
      <c r="P12" s="38">
        <f>IF(C12&lt;10,C12+9,C12-9)</f>
        <v>7</v>
      </c>
      <c r="Q12" s="38">
        <f>IF(D12&lt;10,D12+9,D12-9)</f>
        <v>3</v>
      </c>
      <c r="R12" s="38">
        <f aca="true" t="shared" si="0" ref="R12:T13">IF(E12&lt;10,E12+9,E12-9)</f>
        <v>13</v>
      </c>
      <c r="S12" s="38">
        <f t="shared" si="0"/>
        <v>14</v>
      </c>
      <c r="T12" s="38">
        <f t="shared" si="0"/>
        <v>8</v>
      </c>
      <c r="X12" s="35">
        <v>11</v>
      </c>
      <c r="Y12" s="28">
        <v>5</v>
      </c>
      <c r="Z12" s="28">
        <v>9</v>
      </c>
      <c r="AA12" s="28">
        <v>10</v>
      </c>
      <c r="AB12" s="28">
        <v>5</v>
      </c>
    </row>
    <row r="13" spans="1:28" s="36" customFormat="1" ht="12.75" customHeight="1" thickBot="1">
      <c r="A13" s="29">
        <v>12</v>
      </c>
      <c r="B13" s="60" t="s">
        <v>35</v>
      </c>
      <c r="C13" s="28">
        <v>8</v>
      </c>
      <c r="D13" s="28">
        <v>12</v>
      </c>
      <c r="E13" s="28">
        <v>7</v>
      </c>
      <c r="F13" s="28">
        <v>3</v>
      </c>
      <c r="G13" s="28">
        <v>17</v>
      </c>
      <c r="H13" s="59"/>
      <c r="I13" s="76"/>
      <c r="J13" s="77"/>
      <c r="K13" s="77"/>
      <c r="L13" s="59"/>
      <c r="M13" s="78" t="s">
        <v>36</v>
      </c>
      <c r="N13" s="72"/>
      <c r="O13" s="73"/>
      <c r="P13" s="38">
        <f>IF(C13&lt;10,C13+9,C13-9)</f>
        <v>17</v>
      </c>
      <c r="Q13" s="38">
        <f>IF(D13&lt;10,D13+9,D13-9)</f>
        <v>3</v>
      </c>
      <c r="R13" s="38">
        <f t="shared" si="0"/>
        <v>16</v>
      </c>
      <c r="S13" s="38">
        <f t="shared" si="0"/>
        <v>12</v>
      </c>
      <c r="T13" s="38">
        <f t="shared" si="0"/>
        <v>8</v>
      </c>
      <c r="X13" s="35">
        <v>12</v>
      </c>
      <c r="Y13" s="28">
        <v>15</v>
      </c>
      <c r="Z13" s="28">
        <v>7</v>
      </c>
      <c r="AA13" s="28">
        <v>11</v>
      </c>
      <c r="AB13" s="28">
        <v>14</v>
      </c>
    </row>
    <row r="14" spans="1:28" s="36" customFormat="1" ht="12.75" customHeight="1" thickBot="1">
      <c r="A14" s="29">
        <v>13</v>
      </c>
      <c r="X14" s="35">
        <v>13</v>
      </c>
      <c r="Y14" s="28">
        <v>11</v>
      </c>
      <c r="Z14" s="28">
        <v>14</v>
      </c>
      <c r="AA14" s="28">
        <v>14</v>
      </c>
      <c r="AB14" s="28">
        <v>15</v>
      </c>
    </row>
    <row r="15" spans="1:28" s="36" customFormat="1" ht="12.75" customHeight="1" thickBot="1">
      <c r="A15" s="29">
        <v>14</v>
      </c>
      <c r="X15" s="35">
        <v>14</v>
      </c>
      <c r="Y15" s="28">
        <v>13</v>
      </c>
      <c r="Z15" s="28">
        <v>10</v>
      </c>
      <c r="AA15" s="28">
        <v>15</v>
      </c>
      <c r="AB15" s="28">
        <v>13</v>
      </c>
    </row>
    <row r="16" spans="1:28" s="36" customFormat="1" ht="12.75" customHeight="1" thickBot="1">
      <c r="A16" s="29">
        <v>16</v>
      </c>
      <c r="B16" s="36" t="s">
        <v>117</v>
      </c>
      <c r="D16" s="62" t="s">
        <v>118</v>
      </c>
      <c r="X16" s="35">
        <v>16</v>
      </c>
      <c r="Y16" s="28">
        <v>14</v>
      </c>
      <c r="Z16" s="28">
        <v>15</v>
      </c>
      <c r="AA16" s="28">
        <v>13</v>
      </c>
      <c r="AB16" s="28">
        <v>19</v>
      </c>
    </row>
    <row r="17" spans="1:28" s="36" customFormat="1" ht="12.75" customHeight="1" thickBot="1">
      <c r="A17" s="29">
        <v>15</v>
      </c>
      <c r="B17" s="36" t="s">
        <v>115</v>
      </c>
      <c r="D17" s="62" t="s">
        <v>116</v>
      </c>
      <c r="E17" s="62"/>
      <c r="X17" s="35">
        <v>15</v>
      </c>
      <c r="Y17" s="28">
        <v>16</v>
      </c>
      <c r="Z17" s="28">
        <v>16</v>
      </c>
      <c r="AA17" s="28">
        <v>16</v>
      </c>
      <c r="AB17" s="28">
        <v>12</v>
      </c>
    </row>
    <row r="18" spans="1:28" s="36" customFormat="1" ht="12.75" customHeight="1" thickBot="1">
      <c r="A18" s="29">
        <v>17</v>
      </c>
      <c r="B18" s="36" t="s">
        <v>119</v>
      </c>
      <c r="D18" s="62" t="s">
        <v>120</v>
      </c>
      <c r="X18" s="35">
        <v>17</v>
      </c>
      <c r="Y18" s="28">
        <v>18</v>
      </c>
      <c r="Z18" s="28">
        <v>17</v>
      </c>
      <c r="AA18" s="28">
        <v>17</v>
      </c>
      <c r="AB18" s="28">
        <v>16</v>
      </c>
    </row>
    <row r="19" spans="1:28" s="36" customFormat="1" ht="12.75" customHeight="1" thickBot="1">
      <c r="A19" s="29">
        <v>18</v>
      </c>
      <c r="B19" s="36" t="s">
        <v>121</v>
      </c>
      <c r="D19" s="64" t="s">
        <v>122</v>
      </c>
      <c r="X19" s="35">
        <v>18</v>
      </c>
      <c r="Y19" s="28">
        <v>17</v>
      </c>
      <c r="Z19" s="28">
        <v>18</v>
      </c>
      <c r="AA19" s="28">
        <v>18</v>
      </c>
      <c r="AB19" s="28">
        <v>17</v>
      </c>
    </row>
    <row r="20" spans="1:28" s="36" customFormat="1" ht="12.75" customHeight="1" thickBot="1">
      <c r="A20" s="29">
        <v>19</v>
      </c>
      <c r="B20" s="36" t="s">
        <v>124</v>
      </c>
      <c r="D20" s="62" t="s">
        <v>123</v>
      </c>
      <c r="X20" s="35">
        <v>19</v>
      </c>
      <c r="Y20" s="28">
        <v>19</v>
      </c>
      <c r="Z20" s="28">
        <v>19</v>
      </c>
      <c r="AA20" s="28">
        <v>19</v>
      </c>
      <c r="AB20" s="28">
        <v>18</v>
      </c>
    </row>
    <row r="21" spans="24:28" s="36" customFormat="1" ht="12.75" customHeight="1" thickBot="1">
      <c r="X21" s="63">
        <v>20</v>
      </c>
      <c r="Y21" s="28">
        <v>20</v>
      </c>
      <c r="Z21" s="28">
        <v>20</v>
      </c>
      <c r="AA21" s="28">
        <v>20</v>
      </c>
      <c r="AB21" s="28"/>
    </row>
    <row r="23" ht="15" customHeight="1" thickBot="1"/>
    <row r="24" spans="2:9" ht="15" customHeight="1" thickBot="1">
      <c r="B24" s="27" t="s">
        <v>126</v>
      </c>
      <c r="C24" s="21" t="s">
        <v>127</v>
      </c>
      <c r="D24" s="23"/>
      <c r="E24" s="22" t="s">
        <v>128</v>
      </c>
      <c r="F24" s="22"/>
      <c r="G24" s="21" t="s">
        <v>129</v>
      </c>
      <c r="H24" s="23"/>
      <c r="I24" s="24"/>
    </row>
    <row r="25" spans="2:9" ht="15" customHeight="1" thickBot="1">
      <c r="B25" s="25" t="s">
        <v>130</v>
      </c>
      <c r="C25" s="79" t="s">
        <v>137</v>
      </c>
      <c r="D25" s="80"/>
      <c r="E25" s="83" t="s">
        <v>137</v>
      </c>
      <c r="F25" s="83"/>
      <c r="G25" s="81"/>
      <c r="H25" s="82"/>
      <c r="I25" s="24"/>
    </row>
    <row r="26" spans="2:9" ht="15" customHeight="1" thickBot="1">
      <c r="B26" s="27" t="s">
        <v>131</v>
      </c>
      <c r="C26" s="81" t="s">
        <v>137</v>
      </c>
      <c r="D26" s="82"/>
      <c r="E26" s="84" t="s">
        <v>137</v>
      </c>
      <c r="F26" s="84"/>
      <c r="G26" s="79" t="s">
        <v>137</v>
      </c>
      <c r="H26" s="80"/>
      <c r="I26" s="24"/>
    </row>
    <row r="27" spans="2:9" ht="15" customHeight="1" thickBot="1">
      <c r="B27" s="25" t="s">
        <v>132</v>
      </c>
      <c r="C27" s="79" t="s">
        <v>137</v>
      </c>
      <c r="D27" s="80"/>
      <c r="E27" s="83" t="s">
        <v>137</v>
      </c>
      <c r="F27" s="83"/>
      <c r="G27" s="81" t="s">
        <v>137</v>
      </c>
      <c r="H27" s="82"/>
      <c r="I27" s="24"/>
    </row>
    <row r="28" spans="2:9" ht="15" customHeight="1" thickBot="1">
      <c r="B28" s="27" t="s">
        <v>133</v>
      </c>
      <c r="C28" s="81" t="s">
        <v>137</v>
      </c>
      <c r="D28" s="82"/>
      <c r="E28" s="84" t="s">
        <v>137</v>
      </c>
      <c r="F28" s="84"/>
      <c r="G28" s="79" t="s">
        <v>137</v>
      </c>
      <c r="H28" s="80"/>
      <c r="I28" s="24"/>
    </row>
    <row r="29" spans="2:9" ht="15" customHeight="1" thickBot="1">
      <c r="B29" s="25" t="s">
        <v>134</v>
      </c>
      <c r="C29" s="79" t="s">
        <v>137</v>
      </c>
      <c r="D29" s="80"/>
      <c r="E29" s="83" t="s">
        <v>137</v>
      </c>
      <c r="F29" s="83"/>
      <c r="G29" s="81"/>
      <c r="H29" s="82"/>
      <c r="I29" s="24"/>
    </row>
    <row r="30" spans="2:9" ht="15" customHeight="1" thickBot="1">
      <c r="B30" s="27" t="s">
        <v>135</v>
      </c>
      <c r="C30" s="81" t="s">
        <v>137</v>
      </c>
      <c r="D30" s="82"/>
      <c r="E30" s="84" t="s">
        <v>137</v>
      </c>
      <c r="F30" s="84"/>
      <c r="G30" s="79" t="s">
        <v>137</v>
      </c>
      <c r="H30" s="80"/>
      <c r="I30" s="24"/>
    </row>
    <row r="31" spans="2:8" ht="15" customHeight="1" thickBot="1">
      <c r="B31" s="26" t="s">
        <v>136</v>
      </c>
      <c r="C31" s="79"/>
      <c r="D31" s="80"/>
      <c r="E31" s="84"/>
      <c r="F31" s="84"/>
      <c r="G31" s="79" t="s">
        <v>137</v>
      </c>
      <c r="H31" s="80"/>
    </row>
  </sheetData>
  <sheetProtection formatCells="0" formatColumns="0" formatRows="0" insertColumns="0" insertRows="0" insertHyperlinks="0" deleteColumns="0" deleteRows="0" sort="0" autoFilter="0" pivotTables="0"/>
  <mergeCells count="27">
    <mergeCell ref="G30:H30"/>
    <mergeCell ref="G25:H25"/>
    <mergeCell ref="E26:F26"/>
    <mergeCell ref="G26:H26"/>
    <mergeCell ref="E27:F27"/>
    <mergeCell ref="G27:H27"/>
    <mergeCell ref="G31:H31"/>
    <mergeCell ref="G28:H28"/>
    <mergeCell ref="E29:F29"/>
    <mergeCell ref="G29:H29"/>
    <mergeCell ref="E30:F30"/>
    <mergeCell ref="C29:D29"/>
    <mergeCell ref="C30:D30"/>
    <mergeCell ref="C31:D31"/>
    <mergeCell ref="E25:F25"/>
    <mergeCell ref="E28:F28"/>
    <mergeCell ref="E31:F31"/>
    <mergeCell ref="C25:D25"/>
    <mergeCell ref="C26:D26"/>
    <mergeCell ref="C27:D27"/>
    <mergeCell ref="C28:D28"/>
    <mergeCell ref="O8:S8"/>
    <mergeCell ref="O9:S9"/>
    <mergeCell ref="T9:V9"/>
    <mergeCell ref="I13:K13"/>
    <mergeCell ref="M12:O12"/>
    <mergeCell ref="M13:O13"/>
  </mergeCells>
  <hyperlinks>
    <hyperlink ref="D17:E17" r:id="rId1" display="http://stats-quinte.com/pronos-vendredi.html"/>
    <hyperlink ref="D16" r:id="rId2" display="http://www.pronostics-turf.info/fg-pronostics-presse.php"/>
    <hyperlink ref="D18" r:id="rId3" display="http://www.pmu.fr/turf/index.html"/>
    <hyperlink ref="D19" r:id="rId4" display="http://127.0.0.1/home/"/>
    <hyperlink ref="D20" r:id="rId5" display="http://www.kokanturf.com/"/>
    <hyperlink ref="D17" r:id="rId6" display="http://stats-quinte.com/pronos-vendredi.html"/>
  </hyperlinks>
  <printOptions/>
  <pageMargins left="0.7" right="0.7" top="0.75" bottom="0.75" header="0.3" footer="0.3"/>
  <pageSetup horizontalDpi="600" verticalDpi="6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C10" sqref="C10"/>
    </sheetView>
  </sheetViews>
  <sheetFormatPr defaultColWidth="11.421875" defaultRowHeight="19.5" customHeight="1"/>
  <cols>
    <col min="1" max="1" width="26.8515625" style="0" customWidth="1"/>
    <col min="2" max="22" width="6.00390625" style="0" customWidth="1"/>
    <col min="23" max="23" width="17.8515625" style="0" customWidth="1"/>
  </cols>
  <sheetData>
    <row r="1" spans="1:23" ht="19.5" customHeight="1">
      <c r="A1" s="19" t="s">
        <v>102</v>
      </c>
      <c r="B1" s="19" t="s">
        <v>39</v>
      </c>
      <c r="C1" s="19" t="s">
        <v>40</v>
      </c>
      <c r="D1" s="19" t="s">
        <v>41</v>
      </c>
      <c r="E1" s="19" t="s">
        <v>42</v>
      </c>
      <c r="F1" s="19" t="s">
        <v>43</v>
      </c>
      <c r="G1" s="19" t="s">
        <v>44</v>
      </c>
      <c r="H1" s="19" t="s">
        <v>45</v>
      </c>
      <c r="I1" s="19" t="s">
        <v>46</v>
      </c>
      <c r="J1" s="19" t="s">
        <v>47</v>
      </c>
      <c r="K1" s="19" t="s">
        <v>48</v>
      </c>
      <c r="L1" s="19" t="s">
        <v>49</v>
      </c>
      <c r="M1" s="19" t="s">
        <v>50</v>
      </c>
      <c r="N1" s="19" t="s">
        <v>51</v>
      </c>
      <c r="O1" s="19" t="s">
        <v>52</v>
      </c>
      <c r="P1" s="19" t="s">
        <v>53</v>
      </c>
      <c r="Q1" s="19" t="s">
        <v>54</v>
      </c>
      <c r="R1" s="19" t="s">
        <v>55</v>
      </c>
      <c r="S1" s="19" t="s">
        <v>56</v>
      </c>
      <c r="T1" s="19" t="s">
        <v>57</v>
      </c>
      <c r="U1" s="19" t="s">
        <v>58</v>
      </c>
      <c r="V1" s="19" t="s">
        <v>100</v>
      </c>
      <c r="W1" s="20" t="s">
        <v>111</v>
      </c>
    </row>
    <row r="2" spans="1:23" ht="19.5" customHeight="1">
      <c r="A2" s="65" t="s">
        <v>0</v>
      </c>
      <c r="B2" s="12">
        <f>+base!C2</f>
        <v>2</v>
      </c>
      <c r="C2" s="12">
        <f>+base!D2</f>
        <v>8</v>
      </c>
      <c r="D2" s="12">
        <f>+base!E2</f>
        <v>7</v>
      </c>
      <c r="E2" s="12">
        <f>+base!F2</f>
        <v>12</v>
      </c>
      <c r="F2" s="12">
        <f>+base!G2</f>
        <v>11</v>
      </c>
      <c r="G2" s="12">
        <f>+base!H2</f>
        <v>14</v>
      </c>
      <c r="H2" s="12">
        <f>+base!I2</f>
        <v>9</v>
      </c>
      <c r="I2" s="12">
        <f>+base!J2</f>
        <v>3</v>
      </c>
      <c r="J2" s="12">
        <f>+base!K2</f>
        <v>4</v>
      </c>
      <c r="K2" s="12">
        <f>+base!L2</f>
        <v>15</v>
      </c>
      <c r="L2" s="12">
        <f>+base!M2</f>
        <v>10</v>
      </c>
      <c r="M2" s="12">
        <f>+base!N2</f>
        <v>13</v>
      </c>
      <c r="N2" s="12">
        <f>+base!O2</f>
        <v>19</v>
      </c>
      <c r="O2" s="12">
        <f>+base!P2</f>
        <v>17</v>
      </c>
      <c r="P2" s="12">
        <f>+base!Q2</f>
        <v>1</v>
      </c>
      <c r="Q2" s="12">
        <f>+base!R2</f>
        <v>5</v>
      </c>
      <c r="R2" s="12">
        <f>+base!S2</f>
        <v>18</v>
      </c>
      <c r="S2" s="12">
        <f>+base!T2</f>
        <v>0</v>
      </c>
      <c r="T2" s="12">
        <f>+base!U2</f>
        <v>0</v>
      </c>
      <c r="U2" s="12">
        <f>+base!V2</f>
        <v>0</v>
      </c>
      <c r="V2" s="12">
        <f>+base!T8</f>
        <v>17</v>
      </c>
      <c r="W2" s="16">
        <f>base!T9</f>
        <v>41077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N14" sqref="N14"/>
    </sheetView>
  </sheetViews>
  <sheetFormatPr defaultColWidth="3.7109375" defaultRowHeight="15"/>
  <cols>
    <col min="1" max="1" width="23.7109375" style="0" bestFit="1" customWidth="1"/>
    <col min="2" max="2" width="3.140625" style="0" bestFit="1" customWidth="1"/>
    <col min="3" max="21" width="3.7109375" style="0" customWidth="1"/>
    <col min="22" max="22" width="6.00390625" style="0" bestFit="1" customWidth="1"/>
    <col min="23" max="23" width="9.28125" style="0" bestFit="1" customWidth="1"/>
    <col min="24" max="24" width="7.8515625" style="0" bestFit="1" customWidth="1"/>
    <col min="25" max="25" width="26.8515625" style="0" bestFit="1" customWidth="1"/>
  </cols>
  <sheetData>
    <row r="1" spans="1:25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</row>
    <row r="2" spans="1:25" ht="14.25">
      <c r="A2" t="s">
        <v>0</v>
      </c>
      <c r="B2">
        <f>base!C7</f>
        <v>3</v>
      </c>
      <c r="C2">
        <f>base!D7</f>
        <v>17</v>
      </c>
      <c r="D2">
        <f>base!E7</f>
        <v>8</v>
      </c>
      <c r="E2">
        <f>base!F7</f>
        <v>10</v>
      </c>
      <c r="F2">
        <f>base!G7</f>
        <v>7</v>
      </c>
      <c r="G2">
        <f>base!H7</f>
        <v>2</v>
      </c>
      <c r="H2">
        <f>base!I7</f>
        <v>1</v>
      </c>
      <c r="I2">
        <f>base!J7</f>
        <v>12</v>
      </c>
      <c r="V2">
        <v>13</v>
      </c>
      <c r="W2" t="s">
        <v>3</v>
      </c>
      <c r="X2">
        <v>1</v>
      </c>
      <c r="Y2" t="s">
        <v>79</v>
      </c>
    </row>
    <row r="3" spans="1:25" ht="14.25">
      <c r="A3" t="s">
        <v>0</v>
      </c>
      <c r="B3">
        <f>base!C8</f>
        <v>8</v>
      </c>
      <c r="C3">
        <f>base!D8</f>
        <v>3</v>
      </c>
      <c r="D3">
        <f>base!E8</f>
        <v>2</v>
      </c>
      <c r="E3">
        <f>base!F8</f>
        <v>12</v>
      </c>
      <c r="F3">
        <f>base!G8</f>
        <v>17</v>
      </c>
      <c r="G3">
        <f>base!H8</f>
        <v>16</v>
      </c>
      <c r="H3">
        <f>base!I8</f>
        <v>10</v>
      </c>
      <c r="I3">
        <f>base!J8</f>
        <v>7</v>
      </c>
      <c r="V3">
        <v>12</v>
      </c>
      <c r="W3" t="s">
        <v>3</v>
      </c>
      <c r="X3">
        <v>1</v>
      </c>
      <c r="Y3" t="s">
        <v>80</v>
      </c>
    </row>
    <row r="4" spans="1:25" ht="14.25">
      <c r="A4" t="s">
        <v>0</v>
      </c>
      <c r="B4">
        <f>+base!C6</f>
        <v>1</v>
      </c>
      <c r="C4">
        <f>+base!D6</f>
        <v>9</v>
      </c>
      <c r="D4">
        <f>+base!E6</f>
        <v>6</v>
      </c>
      <c r="V4">
        <v>11</v>
      </c>
      <c r="W4" t="s">
        <v>1</v>
      </c>
      <c r="X4">
        <v>1</v>
      </c>
      <c r="Y4" t="s">
        <v>74</v>
      </c>
    </row>
    <row r="5" spans="1:25" ht="14.25">
      <c r="A5" t="s">
        <v>0</v>
      </c>
      <c r="B5">
        <f>+base!P12</f>
        <v>7</v>
      </c>
      <c r="C5">
        <f>+base!Q12</f>
        <v>3</v>
      </c>
      <c r="D5">
        <f>+base!R12</f>
        <v>13</v>
      </c>
      <c r="V5">
        <v>10</v>
      </c>
      <c r="W5" t="s">
        <v>1</v>
      </c>
      <c r="X5">
        <v>1</v>
      </c>
      <c r="Y5" t="s">
        <v>142</v>
      </c>
    </row>
    <row r="6" spans="1:25" ht="14.25">
      <c r="A6" t="s">
        <v>0</v>
      </c>
      <c r="B6">
        <f>+base!C4</f>
        <v>6</v>
      </c>
      <c r="C6">
        <f>+base!D4</f>
        <v>4</v>
      </c>
      <c r="D6">
        <f>+base!E4</f>
        <v>1</v>
      </c>
      <c r="V6">
        <v>9</v>
      </c>
      <c r="W6" t="s">
        <v>1</v>
      </c>
      <c r="X6">
        <v>1</v>
      </c>
      <c r="Y6" t="s">
        <v>94</v>
      </c>
    </row>
    <row r="7" spans="1:25" ht="14.25">
      <c r="A7" t="s">
        <v>0</v>
      </c>
      <c r="B7">
        <f>+base!C13</f>
        <v>8</v>
      </c>
      <c r="C7">
        <f>+base!D13</f>
        <v>12</v>
      </c>
      <c r="D7">
        <f>+base!E13</f>
        <v>7</v>
      </c>
      <c r="V7">
        <v>8</v>
      </c>
      <c r="W7" t="s">
        <v>1</v>
      </c>
      <c r="X7">
        <v>1</v>
      </c>
      <c r="Y7" t="s">
        <v>161</v>
      </c>
    </row>
    <row r="8" spans="1:25" ht="14.25">
      <c r="A8" t="s">
        <v>0</v>
      </c>
      <c r="B8">
        <f>+base!C12</f>
        <v>16</v>
      </c>
      <c r="C8">
        <f>+base!D12</f>
        <v>12</v>
      </c>
      <c r="D8">
        <f>+base!E12</f>
        <v>4</v>
      </c>
      <c r="V8">
        <v>7</v>
      </c>
      <c r="W8" t="s">
        <v>1</v>
      </c>
      <c r="X8">
        <v>1</v>
      </c>
      <c r="Y8" t="s">
        <v>160</v>
      </c>
    </row>
    <row r="9" spans="1:25" ht="14.25">
      <c r="A9" t="s">
        <v>0</v>
      </c>
      <c r="B9">
        <f>+base!C5</f>
        <v>8</v>
      </c>
      <c r="C9">
        <f>+base!D5</f>
        <v>4</v>
      </c>
      <c r="D9">
        <f>+base!E5</f>
        <v>6</v>
      </c>
      <c r="E9">
        <f>+base!F5</f>
        <v>1</v>
      </c>
      <c r="F9">
        <f>+base!G5</f>
        <v>5</v>
      </c>
      <c r="G9">
        <f>+base!H5</f>
        <v>3</v>
      </c>
      <c r="H9">
        <f>+base!I5</f>
        <v>9</v>
      </c>
      <c r="I9">
        <f>+base!J5</f>
        <v>7</v>
      </c>
      <c r="J9">
        <f>+base!K5</f>
        <v>2</v>
      </c>
      <c r="K9">
        <f>+base!L5</f>
        <v>12</v>
      </c>
      <c r="L9">
        <f>+base!M5</f>
        <v>10</v>
      </c>
      <c r="M9">
        <f>+base!N5</f>
        <v>11</v>
      </c>
      <c r="N9">
        <f>+base!O5</f>
        <v>14</v>
      </c>
      <c r="O9">
        <f>+base!P5</f>
        <v>15</v>
      </c>
      <c r="V9">
        <v>6</v>
      </c>
      <c r="W9" t="s">
        <v>3</v>
      </c>
      <c r="X9">
        <v>1</v>
      </c>
      <c r="Y9" t="s">
        <v>143</v>
      </c>
    </row>
    <row r="10" spans="1:25" ht="14.25">
      <c r="A10" t="s">
        <v>0</v>
      </c>
      <c r="B10">
        <f>+base!C6</f>
        <v>1</v>
      </c>
      <c r="C10">
        <f>+base!D6</f>
        <v>9</v>
      </c>
      <c r="D10">
        <f>+base!E6</f>
        <v>6</v>
      </c>
      <c r="E10">
        <f>+base!F6</f>
        <v>10</v>
      </c>
      <c r="F10">
        <f>+base!G6</f>
        <v>8</v>
      </c>
      <c r="G10">
        <f>+base!H6</f>
        <v>3</v>
      </c>
      <c r="H10">
        <f>+base!I6</f>
        <v>7</v>
      </c>
      <c r="I10">
        <f>+base!J6</f>
        <v>11</v>
      </c>
      <c r="J10">
        <f>+base!K6</f>
        <v>2</v>
      </c>
      <c r="K10">
        <f>+base!L6</f>
        <v>4</v>
      </c>
      <c r="L10">
        <f>+base!M6</f>
        <v>5</v>
      </c>
      <c r="M10">
        <f>+base!N6</f>
        <v>14</v>
      </c>
      <c r="N10">
        <f>+base!O6</f>
        <v>15</v>
      </c>
      <c r="O10">
        <f>+base!P6</f>
        <v>13</v>
      </c>
      <c r="V10">
        <v>5</v>
      </c>
      <c r="W10" t="s">
        <v>3</v>
      </c>
      <c r="X10">
        <v>1</v>
      </c>
      <c r="Y10" t="s">
        <v>113</v>
      </c>
    </row>
    <row r="11" spans="1:25" ht="14.25">
      <c r="A11" t="s">
        <v>0</v>
      </c>
      <c r="B11">
        <f>+base!C4</f>
        <v>6</v>
      </c>
      <c r="C11">
        <f>+base!D4</f>
        <v>4</v>
      </c>
      <c r="D11">
        <f>+base!E4</f>
        <v>1</v>
      </c>
      <c r="E11">
        <f>+base!F4</f>
        <v>3</v>
      </c>
      <c r="F11">
        <f>+base!G4</f>
        <v>5</v>
      </c>
      <c r="G11">
        <f>+base!H4</f>
        <v>2</v>
      </c>
      <c r="H11">
        <f>+base!I4</f>
        <v>13</v>
      </c>
      <c r="I11">
        <f>+base!J4</f>
        <v>11</v>
      </c>
      <c r="J11">
        <f>+base!K4</f>
        <v>12</v>
      </c>
      <c r="K11">
        <f>+base!L4</f>
        <v>8</v>
      </c>
      <c r="L11">
        <f>+base!M4</f>
        <v>9</v>
      </c>
      <c r="M11">
        <f>+base!N4</f>
        <v>7</v>
      </c>
      <c r="N11">
        <f>+base!O4</f>
        <v>14</v>
      </c>
      <c r="O11">
        <f>+base!P4</f>
        <v>10</v>
      </c>
      <c r="V11">
        <v>4</v>
      </c>
      <c r="W11" t="s">
        <v>3</v>
      </c>
      <c r="X11">
        <v>1</v>
      </c>
      <c r="Y11" t="s">
        <v>113</v>
      </c>
    </row>
    <row r="12" spans="1:25" ht="14.25">
      <c r="A12" t="s">
        <v>0</v>
      </c>
      <c r="B12">
        <f>base!C3</f>
        <v>7</v>
      </c>
      <c r="C12">
        <f>base!D3</f>
        <v>6</v>
      </c>
      <c r="D12">
        <f>base!E3</f>
        <v>2</v>
      </c>
      <c r="E12">
        <f>base!F3</f>
        <v>1</v>
      </c>
      <c r="F12">
        <f>base!G3</f>
        <v>8</v>
      </c>
      <c r="G12">
        <f>base!H3</f>
        <v>12</v>
      </c>
      <c r="H12">
        <f>base!I3</f>
        <v>3</v>
      </c>
      <c r="I12">
        <f>base!J3</f>
        <v>9</v>
      </c>
      <c r="J12">
        <f>base!K3</f>
        <v>10</v>
      </c>
      <c r="K12">
        <f>base!L3</f>
        <v>4</v>
      </c>
      <c r="L12">
        <f>base!M3</f>
        <v>5</v>
      </c>
      <c r="M12">
        <f>base!N3</f>
        <v>15</v>
      </c>
      <c r="N12">
        <f>base!O3</f>
        <v>11</v>
      </c>
      <c r="O12">
        <f>base!P3</f>
        <v>13</v>
      </c>
      <c r="V12">
        <v>3</v>
      </c>
      <c r="W12" t="s">
        <v>3</v>
      </c>
      <c r="X12">
        <v>1</v>
      </c>
      <c r="Y12" t="s">
        <v>112</v>
      </c>
    </row>
    <row r="13" spans="1:25" ht="14.25">
      <c r="A13" t="s">
        <v>0</v>
      </c>
      <c r="B13">
        <f>+base!C2</f>
        <v>2</v>
      </c>
      <c r="C13">
        <f>+base!D2</f>
        <v>8</v>
      </c>
      <c r="D13">
        <f>+base!E2</f>
        <v>7</v>
      </c>
      <c r="E13">
        <f>+base!F2</f>
        <v>12</v>
      </c>
      <c r="F13">
        <f>+base!G2</f>
        <v>11</v>
      </c>
      <c r="G13">
        <f>+base!H2</f>
        <v>14</v>
      </c>
      <c r="H13">
        <f>+base!I2</f>
        <v>9</v>
      </c>
      <c r="I13">
        <f>+base!J2</f>
        <v>3</v>
      </c>
      <c r="J13">
        <f>+base!K2</f>
        <v>4</v>
      </c>
      <c r="K13">
        <f>+base!L2</f>
        <v>15</v>
      </c>
      <c r="L13">
        <f>+base!M2</f>
        <v>10</v>
      </c>
      <c r="M13">
        <f>+base!N2</f>
        <v>13</v>
      </c>
      <c r="V13">
        <v>2</v>
      </c>
      <c r="W13" t="s">
        <v>3</v>
      </c>
      <c r="X13">
        <v>2</v>
      </c>
      <c r="Y13" t="s">
        <v>93</v>
      </c>
    </row>
    <row r="14" spans="1:25" ht="14.25">
      <c r="A14" t="s">
        <v>0</v>
      </c>
      <c r="B14">
        <f>+base!C2</f>
        <v>2</v>
      </c>
      <c r="C14">
        <f>+base!D2</f>
        <v>8</v>
      </c>
      <c r="D14">
        <f>+base!E2</f>
        <v>7</v>
      </c>
      <c r="V14">
        <v>1</v>
      </c>
      <c r="W14" t="s">
        <v>3</v>
      </c>
      <c r="X14">
        <v>1</v>
      </c>
      <c r="Y14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21">
      <selection activeCell="V28" sqref="V28"/>
    </sheetView>
  </sheetViews>
  <sheetFormatPr defaultColWidth="6.140625" defaultRowHeight="15"/>
  <cols>
    <col min="1" max="1" width="25.8515625" style="0" customWidth="1"/>
    <col min="2" max="10" width="3.140625" style="0" bestFit="1" customWidth="1"/>
    <col min="11" max="21" width="4.140625" style="0" bestFit="1" customWidth="1"/>
    <col min="22" max="22" width="8.28125" style="0" bestFit="1" customWidth="1"/>
    <col min="23" max="23" width="9.28125" style="0" bestFit="1" customWidth="1"/>
    <col min="24" max="24" width="7.8515625" style="0" bestFit="1" customWidth="1"/>
    <col min="25" max="25" width="28.7109375" style="0" bestFit="1" customWidth="1"/>
  </cols>
  <sheetData>
    <row r="1" spans="1:25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</row>
    <row r="2" spans="1:25" ht="14.25">
      <c r="A2" t="s">
        <v>0</v>
      </c>
      <c r="B2" s="17">
        <v>1</v>
      </c>
      <c r="C2" s="17">
        <v>2</v>
      </c>
      <c r="D2" s="17">
        <v>3</v>
      </c>
      <c r="E2" s="17"/>
      <c r="F2" s="17"/>
      <c r="V2">
        <v>38</v>
      </c>
      <c r="W2" t="s">
        <v>1</v>
      </c>
      <c r="X2">
        <v>2</v>
      </c>
      <c r="Y2" t="s">
        <v>110</v>
      </c>
    </row>
    <row r="3" spans="1:25" ht="14.25">
      <c r="A3" t="s">
        <v>0</v>
      </c>
      <c r="B3" s="17">
        <v>2</v>
      </c>
      <c r="C3" s="17">
        <v>3</v>
      </c>
      <c r="D3" s="17">
        <v>4</v>
      </c>
      <c r="E3" s="17"/>
      <c r="F3" s="17"/>
      <c r="V3">
        <v>37</v>
      </c>
      <c r="W3" t="s">
        <v>1</v>
      </c>
      <c r="X3">
        <v>2</v>
      </c>
      <c r="Y3" t="s">
        <v>110</v>
      </c>
    </row>
    <row r="4" spans="1:25" ht="14.25">
      <c r="A4" t="s">
        <v>0</v>
      </c>
      <c r="B4" s="17">
        <v>3</v>
      </c>
      <c r="C4" s="17">
        <v>4</v>
      </c>
      <c r="D4" s="17">
        <v>5</v>
      </c>
      <c r="E4" s="17"/>
      <c r="F4" s="17"/>
      <c r="V4">
        <v>36</v>
      </c>
      <c r="W4" t="s">
        <v>1</v>
      </c>
      <c r="X4">
        <v>2</v>
      </c>
      <c r="Y4" t="s">
        <v>110</v>
      </c>
    </row>
    <row r="5" spans="1:25" ht="14.25">
      <c r="A5" t="s">
        <v>0</v>
      </c>
      <c r="B5" s="17">
        <v>4</v>
      </c>
      <c r="C5" s="17">
        <v>5</v>
      </c>
      <c r="D5" s="17">
        <v>6</v>
      </c>
      <c r="E5" s="17"/>
      <c r="F5" s="17"/>
      <c r="V5">
        <v>35</v>
      </c>
      <c r="W5" t="s">
        <v>1</v>
      </c>
      <c r="X5">
        <v>2</v>
      </c>
      <c r="Y5" t="s">
        <v>110</v>
      </c>
    </row>
    <row r="6" spans="1:25" ht="14.25">
      <c r="A6" t="s">
        <v>0</v>
      </c>
      <c r="B6" s="17">
        <v>5</v>
      </c>
      <c r="C6" s="17">
        <v>6</v>
      </c>
      <c r="D6" s="17">
        <v>7</v>
      </c>
      <c r="E6" s="17"/>
      <c r="F6" s="17"/>
      <c r="V6">
        <v>34</v>
      </c>
      <c r="W6" t="s">
        <v>1</v>
      </c>
      <c r="X6">
        <v>2</v>
      </c>
      <c r="Y6" t="s">
        <v>110</v>
      </c>
    </row>
    <row r="7" spans="1:25" ht="14.25">
      <c r="A7" t="s">
        <v>0</v>
      </c>
      <c r="B7" s="17">
        <v>6</v>
      </c>
      <c r="C7" s="17">
        <v>7</v>
      </c>
      <c r="D7" s="17">
        <v>8</v>
      </c>
      <c r="E7" s="17"/>
      <c r="F7" s="17"/>
      <c r="V7">
        <v>33</v>
      </c>
      <c r="W7" t="s">
        <v>1</v>
      </c>
      <c r="X7">
        <v>2</v>
      </c>
      <c r="Y7" t="s">
        <v>110</v>
      </c>
    </row>
    <row r="8" spans="1:25" ht="14.25">
      <c r="A8" t="s">
        <v>0</v>
      </c>
      <c r="B8" s="17">
        <v>7</v>
      </c>
      <c r="C8" s="17">
        <v>8</v>
      </c>
      <c r="D8" s="17">
        <v>9</v>
      </c>
      <c r="E8" s="17"/>
      <c r="F8" s="17"/>
      <c r="V8">
        <v>32</v>
      </c>
      <c r="W8" t="s">
        <v>1</v>
      </c>
      <c r="X8">
        <v>2</v>
      </c>
      <c r="Y8" t="s">
        <v>110</v>
      </c>
    </row>
    <row r="9" spans="1:25" ht="14.25">
      <c r="A9" t="s">
        <v>0</v>
      </c>
      <c r="B9" s="17">
        <v>8</v>
      </c>
      <c r="C9" s="17">
        <v>9</v>
      </c>
      <c r="D9" s="17">
        <v>10</v>
      </c>
      <c r="E9" s="17"/>
      <c r="F9" s="17"/>
      <c r="V9">
        <v>31</v>
      </c>
      <c r="W9" t="s">
        <v>1</v>
      </c>
      <c r="X9">
        <v>2</v>
      </c>
      <c r="Y9" t="s">
        <v>110</v>
      </c>
    </row>
    <row r="10" spans="1:25" ht="14.25">
      <c r="A10" t="s">
        <v>0</v>
      </c>
      <c r="B10" s="17">
        <v>9</v>
      </c>
      <c r="C10" s="17">
        <v>10</v>
      </c>
      <c r="D10" s="17">
        <v>11</v>
      </c>
      <c r="E10" s="17"/>
      <c r="F10" s="17"/>
      <c r="V10">
        <v>30</v>
      </c>
      <c r="W10" t="s">
        <v>1</v>
      </c>
      <c r="X10">
        <v>2</v>
      </c>
      <c r="Y10" t="s">
        <v>110</v>
      </c>
    </row>
    <row r="11" spans="1:25" ht="14.25">
      <c r="A11" t="s">
        <v>0</v>
      </c>
      <c r="B11" s="17">
        <v>10</v>
      </c>
      <c r="C11" s="17">
        <v>11</v>
      </c>
      <c r="D11" s="17">
        <v>12</v>
      </c>
      <c r="E11" s="17"/>
      <c r="F11" s="17"/>
      <c r="V11">
        <v>29</v>
      </c>
      <c r="W11" t="s">
        <v>1</v>
      </c>
      <c r="X11">
        <v>2</v>
      </c>
      <c r="Y11" t="s">
        <v>110</v>
      </c>
    </row>
    <row r="12" spans="1:25" ht="14.25">
      <c r="A12" t="s">
        <v>0</v>
      </c>
      <c r="B12" s="17">
        <v>11</v>
      </c>
      <c r="C12" s="17">
        <v>12</v>
      </c>
      <c r="D12" s="17">
        <v>13</v>
      </c>
      <c r="E12" s="17"/>
      <c r="F12" s="17"/>
      <c r="V12">
        <v>28</v>
      </c>
      <c r="W12" t="s">
        <v>1</v>
      </c>
      <c r="X12">
        <v>2</v>
      </c>
      <c r="Y12" t="s">
        <v>110</v>
      </c>
    </row>
    <row r="13" spans="1:25" ht="14.25">
      <c r="A13" t="s">
        <v>0</v>
      </c>
      <c r="B13" s="17">
        <v>12</v>
      </c>
      <c r="C13" s="17">
        <v>13</v>
      </c>
      <c r="D13" s="17">
        <v>14</v>
      </c>
      <c r="E13" s="17"/>
      <c r="F13" s="17"/>
      <c r="V13">
        <v>27</v>
      </c>
      <c r="W13" t="s">
        <v>1</v>
      </c>
      <c r="X13">
        <v>2</v>
      </c>
      <c r="Y13" t="s">
        <v>110</v>
      </c>
    </row>
    <row r="14" spans="1:25" ht="14.25">
      <c r="A14" t="s">
        <v>0</v>
      </c>
      <c r="B14" s="17">
        <v>13</v>
      </c>
      <c r="C14" s="17">
        <v>14</v>
      </c>
      <c r="D14" s="17">
        <v>15</v>
      </c>
      <c r="E14" s="17"/>
      <c r="F14" s="17"/>
      <c r="V14">
        <v>26</v>
      </c>
      <c r="W14" t="s">
        <v>1</v>
      </c>
      <c r="X14">
        <v>2</v>
      </c>
      <c r="Y14" t="s">
        <v>110</v>
      </c>
    </row>
    <row r="15" spans="1:25" ht="14.25">
      <c r="A15" t="s">
        <v>0</v>
      </c>
      <c r="B15" s="17">
        <v>14</v>
      </c>
      <c r="C15" s="17">
        <v>15</v>
      </c>
      <c r="D15" s="17">
        <v>16</v>
      </c>
      <c r="E15" s="17"/>
      <c r="F15" s="17"/>
      <c r="V15">
        <v>25</v>
      </c>
      <c r="W15" t="s">
        <v>1</v>
      </c>
      <c r="X15">
        <v>2</v>
      </c>
      <c r="Y15" t="s">
        <v>110</v>
      </c>
    </row>
    <row r="16" spans="1:25" ht="14.25">
      <c r="A16" t="s">
        <v>0</v>
      </c>
      <c r="B16" s="17">
        <v>15</v>
      </c>
      <c r="C16" s="17">
        <v>16</v>
      </c>
      <c r="D16" s="17">
        <v>17</v>
      </c>
      <c r="E16" s="17"/>
      <c r="F16" s="17"/>
      <c r="V16">
        <v>24</v>
      </c>
      <c r="W16" t="s">
        <v>1</v>
      </c>
      <c r="X16">
        <v>2</v>
      </c>
      <c r="Y16" t="s">
        <v>110</v>
      </c>
    </row>
    <row r="17" spans="1:25" ht="14.25">
      <c r="A17" t="s">
        <v>0</v>
      </c>
      <c r="B17" s="17">
        <v>16</v>
      </c>
      <c r="C17" s="17">
        <v>17</v>
      </c>
      <c r="D17" s="17">
        <v>18</v>
      </c>
      <c r="E17" s="17"/>
      <c r="F17" s="17"/>
      <c r="V17">
        <v>23</v>
      </c>
      <c r="W17" t="s">
        <v>1</v>
      </c>
      <c r="X17">
        <v>2</v>
      </c>
      <c r="Y17" t="s">
        <v>110</v>
      </c>
    </row>
    <row r="18" spans="1:25" ht="14.25">
      <c r="A18" t="s">
        <v>0</v>
      </c>
      <c r="B18" s="17">
        <v>17</v>
      </c>
      <c r="C18" s="17">
        <v>18</v>
      </c>
      <c r="D18" s="17">
        <v>19</v>
      </c>
      <c r="E18" s="17"/>
      <c r="F18" s="17"/>
      <c r="V18">
        <v>22</v>
      </c>
      <c r="W18" t="s">
        <v>1</v>
      </c>
      <c r="X18">
        <v>2</v>
      </c>
      <c r="Y18" t="s">
        <v>110</v>
      </c>
    </row>
    <row r="19" spans="1:25" ht="14.25">
      <c r="A19" t="s">
        <v>0</v>
      </c>
      <c r="B19" s="17">
        <v>18</v>
      </c>
      <c r="C19" s="17">
        <v>19</v>
      </c>
      <c r="D19" s="17">
        <v>20</v>
      </c>
      <c r="E19" s="17"/>
      <c r="F19" s="17"/>
      <c r="V19">
        <v>21</v>
      </c>
      <c r="W19" t="s">
        <v>1</v>
      </c>
      <c r="X19">
        <v>2</v>
      </c>
      <c r="Y19" t="s">
        <v>110</v>
      </c>
    </row>
    <row r="20" spans="1:25" ht="14.25">
      <c r="A20" t="s">
        <v>0</v>
      </c>
      <c r="B20" s="17">
        <v>16</v>
      </c>
      <c r="C20" s="17">
        <v>17</v>
      </c>
      <c r="D20" s="17">
        <v>18</v>
      </c>
      <c r="E20" s="17"/>
      <c r="F20" s="17"/>
      <c r="V20">
        <v>20</v>
      </c>
      <c r="W20" t="s">
        <v>1</v>
      </c>
      <c r="X20">
        <v>2</v>
      </c>
      <c r="Y20" t="s">
        <v>110</v>
      </c>
    </row>
    <row r="21" spans="1:25" ht="14.25">
      <c r="A21" t="s">
        <v>0</v>
      </c>
      <c r="B21" s="17">
        <f>+base!C7</f>
        <v>3</v>
      </c>
      <c r="C21" s="17">
        <f>+base!D7</f>
        <v>17</v>
      </c>
      <c r="D21" s="17">
        <f>+base!E7</f>
        <v>8</v>
      </c>
      <c r="E21" s="17">
        <f>+base!F7</f>
        <v>10</v>
      </c>
      <c r="F21" s="17">
        <f>+base!G7</f>
        <v>7</v>
      </c>
      <c r="G21" s="17">
        <f>+base!H7</f>
        <v>2</v>
      </c>
      <c r="H21" s="17">
        <f>+base!I7</f>
        <v>1</v>
      </c>
      <c r="I21" s="17">
        <f>+base!J7</f>
        <v>12</v>
      </c>
      <c r="V21">
        <v>19</v>
      </c>
      <c r="W21" t="s">
        <v>3</v>
      </c>
      <c r="X21">
        <v>1</v>
      </c>
      <c r="Y21" t="s">
        <v>79</v>
      </c>
    </row>
    <row r="22" spans="1:25" ht="14.25">
      <c r="A22" t="s">
        <v>0</v>
      </c>
      <c r="B22" s="17">
        <f>+base!C8</f>
        <v>8</v>
      </c>
      <c r="C22" s="17">
        <f>+base!D8</f>
        <v>3</v>
      </c>
      <c r="D22" s="17">
        <f>+base!E8</f>
        <v>2</v>
      </c>
      <c r="E22" s="17">
        <f>+base!F8</f>
        <v>12</v>
      </c>
      <c r="F22" s="17">
        <f>+base!G8</f>
        <v>17</v>
      </c>
      <c r="G22" s="17">
        <f>+base!H8</f>
        <v>16</v>
      </c>
      <c r="H22" s="17">
        <f>+base!I8</f>
        <v>10</v>
      </c>
      <c r="I22" s="17">
        <f>+base!J8</f>
        <v>7</v>
      </c>
      <c r="V22">
        <v>18</v>
      </c>
      <c r="W22" t="s">
        <v>3</v>
      </c>
      <c r="X22">
        <v>1</v>
      </c>
      <c r="Y22" t="s">
        <v>80</v>
      </c>
    </row>
    <row r="23" spans="1:25" ht="14.25">
      <c r="A23" t="s">
        <v>0</v>
      </c>
      <c r="B23" s="17">
        <f>+base!C9</f>
        <v>17</v>
      </c>
      <c r="C23" s="17">
        <f>+base!D9</f>
        <v>19</v>
      </c>
      <c r="D23" s="17">
        <f>+base!E9</f>
        <v>11</v>
      </c>
      <c r="E23" s="17">
        <f>+base!F9</f>
        <v>14</v>
      </c>
      <c r="F23" s="17">
        <f>+base!G9</f>
        <v>10</v>
      </c>
      <c r="G23" s="17">
        <f>+base!H9</f>
        <v>7</v>
      </c>
      <c r="H23" s="17">
        <f>+base!I9</f>
        <v>1</v>
      </c>
      <c r="I23" s="17">
        <f>+base!J9</f>
        <v>15</v>
      </c>
      <c r="V23">
        <v>17</v>
      </c>
      <c r="W23" t="s">
        <v>3</v>
      </c>
      <c r="X23">
        <v>1</v>
      </c>
      <c r="Y23" t="s">
        <v>78</v>
      </c>
    </row>
    <row r="24" spans="1:25" s="13" customFormat="1" ht="14.25">
      <c r="A24" s="13" t="s">
        <v>0</v>
      </c>
      <c r="B24" s="13">
        <f>base!C5</f>
        <v>8</v>
      </c>
      <c r="C24" s="13">
        <f>base!D5</f>
        <v>4</v>
      </c>
      <c r="D24" s="13">
        <f>base!H5</f>
        <v>3</v>
      </c>
      <c r="E24" s="13">
        <f>base!I5</f>
        <v>9</v>
      </c>
      <c r="F24" s="13">
        <f>base!J5</f>
        <v>7</v>
      </c>
      <c r="G24" s="13">
        <f>base!L5</f>
        <v>12</v>
      </c>
      <c r="H24" s="13">
        <f>base!M5</f>
        <v>10</v>
      </c>
      <c r="I24" s="13">
        <f>base!N5</f>
        <v>11</v>
      </c>
      <c r="V24">
        <v>16</v>
      </c>
      <c r="W24" s="13" t="s">
        <v>3</v>
      </c>
      <c r="X24" s="13">
        <v>1</v>
      </c>
      <c r="Y24" s="13" t="s">
        <v>68</v>
      </c>
    </row>
    <row r="25" spans="1:25" ht="14.25">
      <c r="A25" t="s">
        <v>0</v>
      </c>
      <c r="B25">
        <f>base!O4</f>
        <v>14</v>
      </c>
      <c r="C25">
        <f>base!P4</f>
        <v>10</v>
      </c>
      <c r="D25">
        <f>base!Q4</f>
        <v>16</v>
      </c>
      <c r="E25">
        <f>base!R4</f>
        <v>15</v>
      </c>
      <c r="F25">
        <f>base!S4</f>
        <v>17</v>
      </c>
      <c r="G25">
        <f>base!T4</f>
        <v>18</v>
      </c>
      <c r="H25">
        <f>base!U4</f>
        <v>19</v>
      </c>
      <c r="I25">
        <f>base!V4</f>
        <v>20</v>
      </c>
      <c r="V25">
        <v>15</v>
      </c>
      <c r="W25" t="s">
        <v>1</v>
      </c>
      <c r="X25">
        <v>2</v>
      </c>
      <c r="Y25" t="s">
        <v>70</v>
      </c>
    </row>
    <row r="26" spans="1:25" ht="14.25">
      <c r="A26" t="s">
        <v>0</v>
      </c>
      <c r="B26">
        <f>base!P13</f>
        <v>17</v>
      </c>
      <c r="C26">
        <f>base!Q13</f>
        <v>3</v>
      </c>
      <c r="D26">
        <f>base!R13</f>
        <v>16</v>
      </c>
      <c r="E26">
        <f>base!S13</f>
        <v>12</v>
      </c>
      <c r="F26">
        <f>base!T13</f>
        <v>8</v>
      </c>
      <c r="V26">
        <v>14</v>
      </c>
      <c r="W26" t="s">
        <v>1</v>
      </c>
      <c r="X26">
        <v>2</v>
      </c>
      <c r="Y26" t="s">
        <v>21</v>
      </c>
    </row>
    <row r="27" spans="1:25" ht="14.25">
      <c r="A27" t="s">
        <v>0</v>
      </c>
      <c r="B27">
        <f>base!C12</f>
        <v>16</v>
      </c>
      <c r="C27">
        <f>base!D12</f>
        <v>12</v>
      </c>
      <c r="D27">
        <f>base!E12</f>
        <v>4</v>
      </c>
      <c r="E27">
        <f>base!F12</f>
        <v>5</v>
      </c>
      <c r="F27">
        <f>base!G12</f>
        <v>17</v>
      </c>
      <c r="V27">
        <v>13</v>
      </c>
      <c r="W27" t="s">
        <v>1</v>
      </c>
      <c r="X27">
        <v>2</v>
      </c>
      <c r="Y27" t="s">
        <v>73</v>
      </c>
    </row>
    <row r="28" spans="1:25" ht="14.25">
      <c r="A28" t="s">
        <v>0</v>
      </c>
      <c r="B28">
        <f>base!C4</f>
        <v>6</v>
      </c>
      <c r="C28">
        <f>base!D4</f>
        <v>4</v>
      </c>
      <c r="D28">
        <f>base!E4</f>
        <v>1</v>
      </c>
      <c r="E28">
        <f>base!F4</f>
        <v>3</v>
      </c>
      <c r="F28">
        <f>base!G4</f>
        <v>5</v>
      </c>
      <c r="V28">
        <v>12</v>
      </c>
      <c r="W28" t="s">
        <v>1</v>
      </c>
      <c r="X28">
        <v>2</v>
      </c>
      <c r="Y28" t="s">
        <v>64</v>
      </c>
    </row>
    <row r="29" spans="1:25" ht="14.25">
      <c r="A29" t="s">
        <v>0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V29">
        <v>11</v>
      </c>
      <c r="W29" t="s">
        <v>1</v>
      </c>
      <c r="X29">
        <v>5</v>
      </c>
      <c r="Y29" t="s">
        <v>26</v>
      </c>
    </row>
    <row r="30" spans="1:25" ht="14.25">
      <c r="A30" t="s">
        <v>0</v>
      </c>
      <c r="B30">
        <f>base!N3</f>
        <v>15</v>
      </c>
      <c r="C30">
        <f>base!P3</f>
        <v>13</v>
      </c>
      <c r="D30">
        <f>base!R3</f>
        <v>14</v>
      </c>
      <c r="E30">
        <f>base!T3</f>
        <v>17</v>
      </c>
      <c r="F30">
        <f>base!V3</f>
        <v>20</v>
      </c>
      <c r="V30">
        <v>10</v>
      </c>
      <c r="W30" t="s">
        <v>1</v>
      </c>
      <c r="X30">
        <v>3</v>
      </c>
      <c r="Y30" t="s">
        <v>72</v>
      </c>
    </row>
    <row r="31" spans="1:25" ht="14.25">
      <c r="A31" t="s">
        <v>0</v>
      </c>
      <c r="B31">
        <f>base!D3</f>
        <v>6</v>
      </c>
      <c r="C31">
        <f>base!F3</f>
        <v>1</v>
      </c>
      <c r="D31">
        <f>base!H3</f>
        <v>12</v>
      </c>
      <c r="E31">
        <f>base!J3</f>
        <v>9</v>
      </c>
      <c r="F31">
        <f>base!L3</f>
        <v>4</v>
      </c>
      <c r="V31">
        <v>9</v>
      </c>
      <c r="W31" t="s">
        <v>1</v>
      </c>
      <c r="X31">
        <v>3</v>
      </c>
      <c r="Y31" t="s">
        <v>71</v>
      </c>
    </row>
    <row r="32" spans="1:25" ht="14.25">
      <c r="A32" t="s">
        <v>0</v>
      </c>
      <c r="B32">
        <f>base!O3</f>
        <v>11</v>
      </c>
      <c r="C32">
        <f>base!P3</f>
        <v>13</v>
      </c>
      <c r="D32">
        <f>base!Q3</f>
        <v>16</v>
      </c>
      <c r="E32">
        <f>base!R3</f>
        <v>14</v>
      </c>
      <c r="F32">
        <f>base!S3</f>
        <v>18</v>
      </c>
      <c r="G32">
        <f>base!T3</f>
        <v>17</v>
      </c>
      <c r="H32">
        <f>base!U3</f>
        <v>19</v>
      </c>
      <c r="I32">
        <f>base!V3</f>
        <v>20</v>
      </c>
      <c r="V32">
        <v>8</v>
      </c>
      <c r="W32" t="s">
        <v>1</v>
      </c>
      <c r="X32">
        <v>2</v>
      </c>
      <c r="Y32" t="s">
        <v>69</v>
      </c>
    </row>
    <row r="33" spans="1:25" ht="14.25">
      <c r="A33" t="s">
        <v>0</v>
      </c>
      <c r="B33">
        <f>+base!C3</f>
        <v>7</v>
      </c>
      <c r="C33">
        <f>+base!D3</f>
        <v>6</v>
      </c>
      <c r="D33">
        <f>+base!E3</f>
        <v>2</v>
      </c>
      <c r="E33">
        <f>+base!F3</f>
        <v>1</v>
      </c>
      <c r="F33">
        <f>+base!G3</f>
        <v>8</v>
      </c>
      <c r="G33">
        <f>+base!H3</f>
        <v>12</v>
      </c>
      <c r="H33">
        <f>+base!I3</f>
        <v>3</v>
      </c>
      <c r="I33">
        <f>+base!J3</f>
        <v>9</v>
      </c>
      <c r="J33">
        <f>+base!K3</f>
        <v>10</v>
      </c>
      <c r="V33">
        <v>7</v>
      </c>
      <c r="W33" t="s">
        <v>3</v>
      </c>
      <c r="X33">
        <v>1</v>
      </c>
      <c r="Y33" t="s">
        <v>66</v>
      </c>
    </row>
    <row r="34" spans="1:25" s="13" customFormat="1" ht="14.25">
      <c r="A34" s="13" t="s">
        <v>0</v>
      </c>
      <c r="B34" s="13">
        <f>+base!C3</f>
        <v>7</v>
      </c>
      <c r="C34" s="13">
        <f>+base!D3</f>
        <v>6</v>
      </c>
      <c r="D34" s="13">
        <f>+base!E3</f>
        <v>2</v>
      </c>
      <c r="E34" s="13">
        <f>+base!F3</f>
        <v>1</v>
      </c>
      <c r="F34" s="13">
        <f>+base!G3</f>
        <v>8</v>
      </c>
      <c r="V34" s="13">
        <v>6</v>
      </c>
      <c r="W34" s="13" t="s">
        <v>1</v>
      </c>
      <c r="X34" s="13">
        <v>3</v>
      </c>
      <c r="Y34" s="13" t="s">
        <v>146</v>
      </c>
    </row>
    <row r="35" spans="1:25" ht="14.25">
      <c r="A35" t="s">
        <v>0</v>
      </c>
      <c r="B35">
        <f>+base!C3</f>
        <v>7</v>
      </c>
      <c r="C35">
        <f>+base!D3</f>
        <v>6</v>
      </c>
      <c r="D35">
        <f>+base!E3</f>
        <v>2</v>
      </c>
      <c r="V35">
        <v>5</v>
      </c>
      <c r="W35" t="s">
        <v>1</v>
      </c>
      <c r="X35">
        <v>2</v>
      </c>
      <c r="Y35" t="s">
        <v>147</v>
      </c>
    </row>
    <row r="36" spans="1:25" ht="14.25">
      <c r="A36" t="s">
        <v>0</v>
      </c>
      <c r="B36">
        <f>+base!P12</f>
        <v>7</v>
      </c>
      <c r="C36">
        <f>+base!Q12</f>
        <v>3</v>
      </c>
      <c r="D36">
        <f>+base!R12</f>
        <v>13</v>
      </c>
      <c r="E36">
        <f>+base!S12</f>
        <v>14</v>
      </c>
      <c r="F36">
        <f>+base!T12</f>
        <v>8</v>
      </c>
      <c r="V36">
        <v>4</v>
      </c>
      <c r="W36" t="s">
        <v>1</v>
      </c>
      <c r="X36">
        <v>3</v>
      </c>
      <c r="Y36" t="s">
        <v>148</v>
      </c>
    </row>
    <row r="37" spans="1:25" ht="14.25">
      <c r="A37" t="s">
        <v>0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V37">
        <v>3</v>
      </c>
      <c r="W37" t="s">
        <v>1</v>
      </c>
      <c r="X37">
        <v>5</v>
      </c>
      <c r="Y37" t="s">
        <v>26</v>
      </c>
    </row>
    <row r="38" spans="1:25" ht="14.25">
      <c r="A38" t="s">
        <v>0</v>
      </c>
      <c r="B38">
        <f>+base!C2</f>
        <v>2</v>
      </c>
      <c r="C38">
        <f>+base!D2</f>
        <v>8</v>
      </c>
      <c r="D38">
        <f>+base!E2</f>
        <v>7</v>
      </c>
      <c r="E38">
        <f>+base!F2</f>
        <v>12</v>
      </c>
      <c r="F38">
        <f>+base!G2</f>
        <v>11</v>
      </c>
      <c r="G38">
        <f>+base!H2</f>
        <v>14</v>
      </c>
      <c r="H38">
        <f>+base!I2</f>
        <v>9</v>
      </c>
      <c r="I38">
        <f>+base!J2</f>
        <v>3</v>
      </c>
      <c r="V38">
        <v>2</v>
      </c>
      <c r="W38" t="s">
        <v>3</v>
      </c>
      <c r="X38">
        <v>2</v>
      </c>
      <c r="Y38" t="s">
        <v>65</v>
      </c>
    </row>
    <row r="39" spans="1:25" ht="14.25">
      <c r="A39" t="s">
        <v>0</v>
      </c>
      <c r="B39">
        <f>+base!C2</f>
        <v>2</v>
      </c>
      <c r="C39">
        <f>+base!D2</f>
        <v>8</v>
      </c>
      <c r="D39">
        <f>+base!E2</f>
        <v>7</v>
      </c>
      <c r="V39">
        <v>1</v>
      </c>
      <c r="W39" t="s">
        <v>3</v>
      </c>
      <c r="X39">
        <v>1</v>
      </c>
      <c r="Y39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A28">
      <selection activeCell="F25" sqref="F25"/>
    </sheetView>
  </sheetViews>
  <sheetFormatPr defaultColWidth="6.140625" defaultRowHeight="15"/>
  <cols>
    <col min="1" max="1" width="25.8515625" style="0" customWidth="1"/>
    <col min="2" max="2" width="10.8515625" style="0" customWidth="1"/>
    <col min="3" max="16" width="6.140625" style="0" customWidth="1"/>
    <col min="17" max="20" width="6.140625" style="0" hidden="1" customWidth="1"/>
    <col min="21" max="21" width="6.421875" style="0" hidden="1" customWidth="1"/>
    <col min="22" max="22" width="6.140625" style="0" customWidth="1"/>
    <col min="23" max="23" width="9.28125" style="0" bestFit="1" customWidth="1"/>
    <col min="24" max="24" width="6.7109375" style="0" customWidth="1"/>
    <col min="25" max="25" width="29.140625" style="0" bestFit="1" customWidth="1"/>
  </cols>
  <sheetData>
    <row r="1" spans="1:25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</row>
    <row r="2" spans="1:25" s="66" customFormat="1" ht="14.25">
      <c r="A2" s="66" t="s">
        <v>0</v>
      </c>
      <c r="B2" s="67">
        <f>+base!C7</f>
        <v>3</v>
      </c>
      <c r="C2" s="67">
        <f>+base!D7</f>
        <v>17</v>
      </c>
      <c r="D2" s="67">
        <f>+base!E7</f>
        <v>8</v>
      </c>
      <c r="E2" s="67">
        <f>+base!F7</f>
        <v>10</v>
      </c>
      <c r="F2" s="67">
        <f>+base!G7</f>
        <v>7</v>
      </c>
      <c r="G2" s="67">
        <f>+base!H7</f>
        <v>2</v>
      </c>
      <c r="H2" s="67">
        <f>+base!I7</f>
        <v>1</v>
      </c>
      <c r="I2" s="67">
        <f>+base!J7</f>
        <v>12</v>
      </c>
      <c r="V2" s="66">
        <v>104</v>
      </c>
      <c r="W2" s="66" t="s">
        <v>3</v>
      </c>
      <c r="X2" s="66">
        <v>1</v>
      </c>
      <c r="Y2" s="66" t="s">
        <v>79</v>
      </c>
    </row>
    <row r="3" spans="1:25" s="66" customFormat="1" ht="14.25">
      <c r="A3" s="66" t="s">
        <v>0</v>
      </c>
      <c r="B3" s="67">
        <f>+base!C8</f>
        <v>8</v>
      </c>
      <c r="C3" s="67">
        <f>+base!D8</f>
        <v>3</v>
      </c>
      <c r="D3" s="67">
        <f>+base!E8</f>
        <v>2</v>
      </c>
      <c r="E3" s="67">
        <f>+base!F8</f>
        <v>12</v>
      </c>
      <c r="F3" s="67">
        <f>+base!G8</f>
        <v>17</v>
      </c>
      <c r="G3" s="67">
        <f>+base!H8</f>
        <v>16</v>
      </c>
      <c r="H3" s="67">
        <f>+base!I8</f>
        <v>10</v>
      </c>
      <c r="I3" s="67">
        <f>+base!J8</f>
        <v>7</v>
      </c>
      <c r="V3" s="66">
        <v>103</v>
      </c>
      <c r="W3" s="66" t="s">
        <v>3</v>
      </c>
      <c r="X3" s="66">
        <v>1</v>
      </c>
      <c r="Y3" s="66" t="s">
        <v>80</v>
      </c>
    </row>
    <row r="4" spans="1:25" s="66" customFormat="1" ht="14.25">
      <c r="A4" s="66" t="s">
        <v>0</v>
      </c>
      <c r="B4" s="67">
        <f>+base!C9</f>
        <v>17</v>
      </c>
      <c r="C4" s="67">
        <f>+base!D9</f>
        <v>19</v>
      </c>
      <c r="D4" s="67">
        <f>+base!E9</f>
        <v>11</v>
      </c>
      <c r="E4" s="67">
        <f>+base!F9</f>
        <v>14</v>
      </c>
      <c r="F4" s="67">
        <f>+base!G9</f>
        <v>10</v>
      </c>
      <c r="G4" s="67">
        <f>+base!H9</f>
        <v>7</v>
      </c>
      <c r="H4" s="67">
        <f>+base!I9</f>
        <v>1</v>
      </c>
      <c r="I4" s="67">
        <f>+base!J9</f>
        <v>15</v>
      </c>
      <c r="V4" s="66">
        <v>102</v>
      </c>
      <c r="W4" s="66" t="s">
        <v>3</v>
      </c>
      <c r="X4" s="66">
        <v>1</v>
      </c>
      <c r="Y4" s="66" t="s">
        <v>78</v>
      </c>
    </row>
    <row r="5" spans="1:25" s="66" customFormat="1" ht="14.25">
      <c r="A5" s="66" t="s">
        <v>0</v>
      </c>
      <c r="B5" s="66">
        <v>8</v>
      </c>
      <c r="C5" s="66">
        <v>8</v>
      </c>
      <c r="D5" s="66">
        <v>8</v>
      </c>
      <c r="E5" s="66">
        <v>8</v>
      </c>
      <c r="F5" s="66">
        <v>8</v>
      </c>
      <c r="G5" s="66">
        <v>8</v>
      </c>
      <c r="H5" s="66">
        <v>8</v>
      </c>
      <c r="I5" s="66">
        <v>8</v>
      </c>
      <c r="J5" s="66">
        <v>8</v>
      </c>
      <c r="K5" s="66">
        <v>8</v>
      </c>
      <c r="L5" s="66">
        <v>8</v>
      </c>
      <c r="M5" s="66">
        <v>8</v>
      </c>
      <c r="N5" s="66">
        <v>8</v>
      </c>
      <c r="O5" s="66">
        <v>8</v>
      </c>
      <c r="P5" s="66">
        <v>8</v>
      </c>
      <c r="V5" s="66">
        <v>101</v>
      </c>
      <c r="W5" s="66" t="s">
        <v>1</v>
      </c>
      <c r="X5" s="66">
        <v>5</v>
      </c>
      <c r="Y5" s="66" t="s">
        <v>26</v>
      </c>
    </row>
    <row r="6" spans="1:25" s="66" customFormat="1" ht="14.25">
      <c r="A6" s="66" t="s">
        <v>0</v>
      </c>
      <c r="B6" s="66">
        <f>+base!D10</f>
        <v>3</v>
      </c>
      <c r="C6" s="66">
        <f>+base!F10</f>
        <v>11</v>
      </c>
      <c r="D6" s="66">
        <f>+base!H10</f>
        <v>14</v>
      </c>
      <c r="E6" s="66">
        <f>+base!J10</f>
        <v>18</v>
      </c>
      <c r="V6" s="66">
        <v>100</v>
      </c>
      <c r="W6" s="66" t="s">
        <v>1</v>
      </c>
      <c r="X6" s="66">
        <v>3</v>
      </c>
      <c r="Y6" s="66" t="s">
        <v>91</v>
      </c>
    </row>
    <row r="7" spans="1:25" s="66" customFormat="1" ht="14.25">
      <c r="A7" s="66" t="s">
        <v>0</v>
      </c>
      <c r="B7" s="66">
        <f>+base!F10</f>
        <v>11</v>
      </c>
      <c r="C7" s="66">
        <f>+base!G10</f>
        <v>1</v>
      </c>
      <c r="D7" s="66">
        <f>+base!H10</f>
        <v>14</v>
      </c>
      <c r="E7" s="66">
        <f>+base!I10</f>
        <v>7</v>
      </c>
      <c r="F7" s="66">
        <f>+base!J10</f>
        <v>18</v>
      </c>
      <c r="V7" s="66">
        <v>99</v>
      </c>
      <c r="W7" s="66" t="s">
        <v>1</v>
      </c>
      <c r="X7" s="66">
        <v>3</v>
      </c>
      <c r="Y7" s="66" t="s">
        <v>114</v>
      </c>
    </row>
    <row r="8" spans="1:25" s="66" customFormat="1" ht="14.25">
      <c r="A8" s="66" t="s">
        <v>0</v>
      </c>
      <c r="B8" s="66">
        <f>+base!C10</f>
        <v>12</v>
      </c>
      <c r="C8" s="66">
        <f>+base!D10</f>
        <v>3</v>
      </c>
      <c r="D8" s="66">
        <f>+base!E10</f>
        <v>9</v>
      </c>
      <c r="E8" s="66">
        <f>+base!F10</f>
        <v>11</v>
      </c>
      <c r="F8" s="66">
        <f>+base!G10</f>
        <v>1</v>
      </c>
      <c r="V8" s="66">
        <v>98</v>
      </c>
      <c r="W8" s="66" t="s">
        <v>1</v>
      </c>
      <c r="X8" s="66">
        <v>3</v>
      </c>
      <c r="Y8" s="66" t="s">
        <v>90</v>
      </c>
    </row>
    <row r="9" spans="1:25" s="66" customFormat="1" ht="14.25">
      <c r="A9" s="66" t="s">
        <v>0</v>
      </c>
      <c r="B9" s="66">
        <v>6</v>
      </c>
      <c r="C9" s="66">
        <v>6</v>
      </c>
      <c r="D9" s="66">
        <v>6</v>
      </c>
      <c r="E9" s="66">
        <v>6</v>
      </c>
      <c r="F9" s="66">
        <v>6</v>
      </c>
      <c r="G9" s="66">
        <v>6</v>
      </c>
      <c r="H9" s="66">
        <v>6</v>
      </c>
      <c r="I9" s="66">
        <v>6</v>
      </c>
      <c r="J9" s="66">
        <v>6</v>
      </c>
      <c r="K9" s="66">
        <v>6</v>
      </c>
      <c r="L9" s="66">
        <v>6</v>
      </c>
      <c r="M9" s="66">
        <v>6</v>
      </c>
      <c r="N9" s="66">
        <v>6</v>
      </c>
      <c r="O9" s="66">
        <v>6</v>
      </c>
      <c r="P9" s="66">
        <v>6</v>
      </c>
      <c r="V9" s="66">
        <v>97</v>
      </c>
      <c r="W9" s="66" t="s">
        <v>1</v>
      </c>
      <c r="X9" s="66">
        <v>5</v>
      </c>
      <c r="Y9" s="66" t="s">
        <v>26</v>
      </c>
    </row>
    <row r="10" spans="1:25" s="70" customFormat="1" ht="14.25">
      <c r="A10" s="70" t="s">
        <v>0</v>
      </c>
      <c r="B10" s="70">
        <f>+base!F9</f>
        <v>14</v>
      </c>
      <c r="C10" s="70">
        <f>+base!G9</f>
        <v>10</v>
      </c>
      <c r="D10" s="70">
        <f>+base!H9</f>
        <v>7</v>
      </c>
      <c r="E10" s="70">
        <f>+base!I9</f>
        <v>1</v>
      </c>
      <c r="F10" s="70">
        <f>+base!J9</f>
        <v>15</v>
      </c>
      <c r="V10" s="70">
        <v>96</v>
      </c>
      <c r="W10" s="70" t="s">
        <v>1</v>
      </c>
      <c r="X10" s="70">
        <v>3</v>
      </c>
      <c r="Y10" s="70" t="s">
        <v>89</v>
      </c>
    </row>
    <row r="11" spans="1:25" s="66" customFormat="1" ht="14.25">
      <c r="A11" s="66" t="s">
        <v>0</v>
      </c>
      <c r="B11" s="66">
        <f>+base!C9</f>
        <v>17</v>
      </c>
      <c r="C11" s="66">
        <f>+base!D9</f>
        <v>19</v>
      </c>
      <c r="D11" s="66">
        <f>+base!E9</f>
        <v>11</v>
      </c>
      <c r="E11" s="66">
        <f>+base!F9</f>
        <v>14</v>
      </c>
      <c r="F11" s="66">
        <f>+base!G9</f>
        <v>10</v>
      </c>
      <c r="V11" s="66">
        <v>95</v>
      </c>
      <c r="W11" s="66" t="s">
        <v>1</v>
      </c>
      <c r="X11" s="66">
        <v>3</v>
      </c>
      <c r="Y11" s="66" t="s">
        <v>158</v>
      </c>
    </row>
    <row r="12" spans="1:25" s="66" customFormat="1" ht="14.25">
      <c r="A12" s="66" t="s">
        <v>0</v>
      </c>
      <c r="B12" s="66">
        <f>+base!D9</f>
        <v>19</v>
      </c>
      <c r="C12" s="66">
        <f>+base!F9</f>
        <v>14</v>
      </c>
      <c r="D12" s="66">
        <f>+base!H9</f>
        <v>7</v>
      </c>
      <c r="E12" s="66">
        <f>+base!J9</f>
        <v>15</v>
      </c>
      <c r="V12" s="66">
        <v>94</v>
      </c>
      <c r="W12" s="66" t="s">
        <v>1</v>
      </c>
      <c r="X12" s="66">
        <v>3</v>
      </c>
      <c r="Y12" s="66" t="s">
        <v>86</v>
      </c>
    </row>
    <row r="13" spans="1:25" s="66" customFormat="1" ht="14.25">
      <c r="A13" s="66" t="s">
        <v>0</v>
      </c>
      <c r="B13" s="66">
        <f>+base!C9</f>
        <v>17</v>
      </c>
      <c r="C13" s="66">
        <f>+base!E9</f>
        <v>11</v>
      </c>
      <c r="D13" s="66">
        <f>+base!G9</f>
        <v>10</v>
      </c>
      <c r="E13" s="66">
        <f>+base!I9</f>
        <v>1</v>
      </c>
      <c r="V13" s="66">
        <v>93</v>
      </c>
      <c r="W13" s="66" t="s">
        <v>1</v>
      </c>
      <c r="X13" s="66">
        <v>3</v>
      </c>
      <c r="Y13" s="66" t="s">
        <v>87</v>
      </c>
    </row>
    <row r="14" spans="1:25" s="66" customFormat="1" ht="14.25">
      <c r="A14" s="66" t="s">
        <v>0</v>
      </c>
      <c r="B14" s="66">
        <f>+base!C9</f>
        <v>17</v>
      </c>
      <c r="C14" s="66">
        <f>+base!D9</f>
        <v>19</v>
      </c>
      <c r="D14" s="66">
        <f>+base!E9</f>
        <v>11</v>
      </c>
      <c r="E14" s="66">
        <f>+base!F9</f>
        <v>14</v>
      </c>
      <c r="F14" s="66">
        <f>+base!G9</f>
        <v>10</v>
      </c>
      <c r="G14" s="66">
        <f>+base!H9</f>
        <v>7</v>
      </c>
      <c r="H14" s="66">
        <f>+base!I9</f>
        <v>1</v>
      </c>
      <c r="I14" s="66">
        <f>+base!J9</f>
        <v>15</v>
      </c>
      <c r="V14" s="66">
        <v>92</v>
      </c>
      <c r="W14" s="66" t="s">
        <v>1</v>
      </c>
      <c r="X14" s="66">
        <v>3</v>
      </c>
      <c r="Y14" s="66" t="s">
        <v>108</v>
      </c>
    </row>
    <row r="15" spans="1:25" s="66" customFormat="1" ht="14.25">
      <c r="A15" s="66" t="s">
        <v>0</v>
      </c>
      <c r="B15" s="66">
        <v>7</v>
      </c>
      <c r="C15" s="66">
        <v>7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66">
        <v>7</v>
      </c>
      <c r="N15" s="66">
        <v>7</v>
      </c>
      <c r="O15" s="66">
        <v>7</v>
      </c>
      <c r="P15" s="66">
        <v>7</v>
      </c>
      <c r="V15" s="66">
        <v>91</v>
      </c>
      <c r="W15" s="66" t="s">
        <v>1</v>
      </c>
      <c r="X15" s="66">
        <v>5</v>
      </c>
      <c r="Y15" s="66" t="s">
        <v>26</v>
      </c>
    </row>
    <row r="16" spans="1:25" s="66" customFormat="1" ht="14.25">
      <c r="A16" s="66" t="s">
        <v>0</v>
      </c>
      <c r="B16" s="66">
        <f>+base!D8</f>
        <v>3</v>
      </c>
      <c r="C16" s="66">
        <f>+base!F8</f>
        <v>12</v>
      </c>
      <c r="D16" s="66">
        <f>+base!H8</f>
        <v>16</v>
      </c>
      <c r="E16" s="66">
        <f>+base!J8</f>
        <v>7</v>
      </c>
      <c r="V16" s="66">
        <v>90</v>
      </c>
      <c r="W16" s="66" t="s">
        <v>1</v>
      </c>
      <c r="X16" s="66">
        <v>3</v>
      </c>
      <c r="Y16" s="66" t="s">
        <v>107</v>
      </c>
    </row>
    <row r="17" spans="1:25" s="66" customFormat="1" ht="14.25">
      <c r="A17" s="66" t="s">
        <v>0</v>
      </c>
      <c r="B17" s="66">
        <f>+base!E8</f>
        <v>2</v>
      </c>
      <c r="C17" s="66">
        <f>+base!F8</f>
        <v>12</v>
      </c>
      <c r="D17" s="66">
        <f>+base!G8</f>
        <v>17</v>
      </c>
      <c r="E17" s="66">
        <f>+base!H8</f>
        <v>16</v>
      </c>
      <c r="F17" s="66">
        <f>+base!I8</f>
        <v>10</v>
      </c>
      <c r="G17" s="66">
        <f>+base!J8</f>
        <v>7</v>
      </c>
      <c r="V17" s="66">
        <v>89</v>
      </c>
      <c r="W17" s="66" t="s">
        <v>1</v>
      </c>
      <c r="X17" s="66">
        <v>3</v>
      </c>
      <c r="Y17" s="66" t="s">
        <v>159</v>
      </c>
    </row>
    <row r="18" spans="1:25" s="66" customFormat="1" ht="14.25">
      <c r="A18" s="66" t="s">
        <v>0</v>
      </c>
      <c r="B18" s="66">
        <f>+base!C8</f>
        <v>8</v>
      </c>
      <c r="C18" s="66">
        <f>+base!D8</f>
        <v>3</v>
      </c>
      <c r="D18" s="66">
        <f>+base!E8</f>
        <v>2</v>
      </c>
      <c r="E18" s="66">
        <f>+base!F8</f>
        <v>12</v>
      </c>
      <c r="F18" s="66">
        <f>+base!G8</f>
        <v>17</v>
      </c>
      <c r="G18" s="66">
        <f>+base!H8</f>
        <v>16</v>
      </c>
      <c r="V18" s="66">
        <v>88</v>
      </c>
      <c r="W18" s="66" t="s">
        <v>1</v>
      </c>
      <c r="X18" s="66">
        <v>3</v>
      </c>
      <c r="Y18" s="66" t="s">
        <v>105</v>
      </c>
    </row>
    <row r="19" spans="1:25" s="66" customFormat="1" ht="14.25">
      <c r="A19" s="66" t="s">
        <v>0</v>
      </c>
      <c r="B19" s="66">
        <v>5</v>
      </c>
      <c r="C19" s="66">
        <v>5</v>
      </c>
      <c r="D19" s="66">
        <v>5</v>
      </c>
      <c r="E19" s="66">
        <v>5</v>
      </c>
      <c r="F19" s="66">
        <v>5</v>
      </c>
      <c r="G19" s="66">
        <v>5</v>
      </c>
      <c r="H19" s="66">
        <v>5</v>
      </c>
      <c r="I19" s="66">
        <v>5</v>
      </c>
      <c r="J19" s="66">
        <v>5</v>
      </c>
      <c r="K19" s="66">
        <v>5</v>
      </c>
      <c r="L19" s="66">
        <v>5</v>
      </c>
      <c r="M19" s="66">
        <v>5</v>
      </c>
      <c r="N19" s="66">
        <v>5</v>
      </c>
      <c r="O19" s="66">
        <v>5</v>
      </c>
      <c r="P19" s="66">
        <v>5</v>
      </c>
      <c r="V19" s="66">
        <v>87</v>
      </c>
      <c r="W19" s="66" t="s">
        <v>1</v>
      </c>
      <c r="X19" s="66">
        <v>5</v>
      </c>
      <c r="Y19" s="66" t="s">
        <v>26</v>
      </c>
    </row>
    <row r="20" spans="1:25" s="66" customFormat="1" ht="14.25">
      <c r="A20" s="66" t="s">
        <v>0</v>
      </c>
      <c r="B20" s="66">
        <f>+base!E7</f>
        <v>8</v>
      </c>
      <c r="C20" s="66">
        <f>+base!F7</f>
        <v>10</v>
      </c>
      <c r="D20" s="66">
        <f>+base!G7</f>
        <v>7</v>
      </c>
      <c r="E20" s="66">
        <f>+base!H7</f>
        <v>2</v>
      </c>
      <c r="F20" s="66">
        <f>+base!I7</f>
        <v>1</v>
      </c>
      <c r="G20" s="66">
        <f>+base!J7</f>
        <v>12</v>
      </c>
      <c r="V20" s="66">
        <v>86</v>
      </c>
      <c r="W20" s="66" t="s">
        <v>1</v>
      </c>
      <c r="X20" s="66">
        <v>4</v>
      </c>
      <c r="Y20" s="66" t="s">
        <v>85</v>
      </c>
    </row>
    <row r="21" spans="1:25" s="66" customFormat="1" ht="14.25">
      <c r="A21" s="66" t="s">
        <v>0</v>
      </c>
      <c r="B21" s="66">
        <f>+base!C7</f>
        <v>3</v>
      </c>
      <c r="C21" s="66">
        <f>+base!E7</f>
        <v>8</v>
      </c>
      <c r="D21" s="66">
        <f>+base!G7</f>
        <v>7</v>
      </c>
      <c r="E21" s="66">
        <f>+base!I7</f>
        <v>1</v>
      </c>
      <c r="V21" s="66">
        <v>85</v>
      </c>
      <c r="W21" s="66" t="s">
        <v>1</v>
      </c>
      <c r="X21" s="66">
        <v>3</v>
      </c>
      <c r="Y21" s="66" t="s">
        <v>82</v>
      </c>
    </row>
    <row r="22" spans="1:25" s="66" customFormat="1" ht="14.25">
      <c r="A22" s="66" t="s">
        <v>0</v>
      </c>
      <c r="B22" s="66">
        <f>+base!C7</f>
        <v>3</v>
      </c>
      <c r="C22" s="66">
        <f>+base!D7</f>
        <v>17</v>
      </c>
      <c r="D22" s="66">
        <f>+base!I7</f>
        <v>1</v>
      </c>
      <c r="E22" s="66">
        <f>+base!J7</f>
        <v>12</v>
      </c>
      <c r="V22" s="66">
        <v>84</v>
      </c>
      <c r="W22" s="66" t="s">
        <v>1</v>
      </c>
      <c r="X22" s="66">
        <v>3</v>
      </c>
      <c r="Y22" s="66" t="s">
        <v>84</v>
      </c>
    </row>
    <row r="23" spans="1:25" s="66" customFormat="1" ht="14.25">
      <c r="A23" s="66" t="s">
        <v>0</v>
      </c>
      <c r="B23" s="66">
        <f>+base!G7</f>
        <v>7</v>
      </c>
      <c r="C23" s="66">
        <f>+base!H7</f>
        <v>2</v>
      </c>
      <c r="D23" s="66">
        <f>+base!I7</f>
        <v>1</v>
      </c>
      <c r="E23" s="66">
        <f>+base!J7</f>
        <v>12</v>
      </c>
      <c r="V23" s="66">
        <v>83</v>
      </c>
      <c r="W23" s="66" t="s">
        <v>1</v>
      </c>
      <c r="X23" s="66">
        <v>3</v>
      </c>
      <c r="Y23" s="66" t="s">
        <v>83</v>
      </c>
    </row>
    <row r="24" spans="1:25" s="66" customFormat="1" ht="14.25">
      <c r="A24" s="66" t="s">
        <v>0</v>
      </c>
      <c r="B24" s="66">
        <f>base!C5</f>
        <v>8</v>
      </c>
      <c r="C24" s="66">
        <f>base!D5</f>
        <v>4</v>
      </c>
      <c r="D24" s="66">
        <f>base!H5</f>
        <v>3</v>
      </c>
      <c r="E24" s="66">
        <f>base!I5</f>
        <v>9</v>
      </c>
      <c r="F24" s="66">
        <f>base!J5</f>
        <v>7</v>
      </c>
      <c r="G24" s="66">
        <f>base!L5</f>
        <v>12</v>
      </c>
      <c r="H24" s="66">
        <f>base!M5</f>
        <v>10</v>
      </c>
      <c r="I24" s="66">
        <f>base!N5</f>
        <v>11</v>
      </c>
      <c r="V24" s="66">
        <v>82</v>
      </c>
      <c r="W24" s="66" t="s">
        <v>3</v>
      </c>
      <c r="X24" s="66">
        <v>1</v>
      </c>
      <c r="Y24" s="66" t="s">
        <v>68</v>
      </c>
    </row>
    <row r="25" spans="1:25" s="66" customFormat="1" ht="14.25">
      <c r="A25" s="66" t="s">
        <v>0</v>
      </c>
      <c r="B25" s="66">
        <f>base!C4</f>
        <v>6</v>
      </c>
      <c r="C25" s="66">
        <f>base!D4</f>
        <v>4</v>
      </c>
      <c r="D25" s="66">
        <f>base!E4</f>
        <v>1</v>
      </c>
      <c r="E25" s="66">
        <f>base!F4</f>
        <v>3</v>
      </c>
      <c r="F25" s="66">
        <f>base!G4</f>
        <v>5</v>
      </c>
      <c r="V25" s="66">
        <v>80</v>
      </c>
      <c r="W25" s="66" t="s">
        <v>1</v>
      </c>
      <c r="X25" s="66">
        <v>2</v>
      </c>
      <c r="Y25" s="66" t="s">
        <v>64</v>
      </c>
    </row>
    <row r="26" spans="1:25" s="66" customFormat="1" ht="14.25">
      <c r="A26" s="66" t="s">
        <v>0</v>
      </c>
      <c r="B26" s="66">
        <v>2</v>
      </c>
      <c r="C26" s="66">
        <v>2</v>
      </c>
      <c r="D26" s="66">
        <v>2</v>
      </c>
      <c r="E26" s="66">
        <v>2</v>
      </c>
      <c r="F26" s="66">
        <v>2</v>
      </c>
      <c r="G26" s="66">
        <v>2</v>
      </c>
      <c r="H26" s="66">
        <v>2</v>
      </c>
      <c r="I26" s="66">
        <v>2</v>
      </c>
      <c r="J26" s="66">
        <v>2</v>
      </c>
      <c r="K26" s="66">
        <v>2</v>
      </c>
      <c r="L26" s="66">
        <v>2</v>
      </c>
      <c r="M26" s="66">
        <v>2</v>
      </c>
      <c r="N26" s="66">
        <v>2</v>
      </c>
      <c r="O26" s="66">
        <v>2</v>
      </c>
      <c r="P26" s="66">
        <v>2</v>
      </c>
      <c r="V26" s="66">
        <v>79</v>
      </c>
      <c r="W26" s="66" t="s">
        <v>1</v>
      </c>
      <c r="X26" s="66">
        <v>5</v>
      </c>
      <c r="Y26" s="66" t="s">
        <v>26</v>
      </c>
    </row>
    <row r="27" spans="1:25" s="66" customFormat="1" ht="14.25">
      <c r="A27" s="66" t="s">
        <v>0</v>
      </c>
      <c r="B27" s="66">
        <f>base!N3</f>
        <v>15</v>
      </c>
      <c r="C27" s="66">
        <f>base!P3</f>
        <v>13</v>
      </c>
      <c r="D27" s="66">
        <f>base!R3</f>
        <v>14</v>
      </c>
      <c r="E27" s="66">
        <f>base!T3</f>
        <v>17</v>
      </c>
      <c r="F27" s="66">
        <f>base!V3</f>
        <v>20</v>
      </c>
      <c r="V27" s="66">
        <v>78</v>
      </c>
      <c r="W27" s="66" t="s">
        <v>1</v>
      </c>
      <c r="X27" s="66">
        <v>3</v>
      </c>
      <c r="Y27" s="66" t="s">
        <v>72</v>
      </c>
    </row>
    <row r="28" spans="1:25" s="66" customFormat="1" ht="14.25">
      <c r="A28" s="66" t="s">
        <v>0</v>
      </c>
      <c r="B28" s="66">
        <f>base!D3</f>
        <v>6</v>
      </c>
      <c r="C28" s="66">
        <f>base!F3</f>
        <v>1</v>
      </c>
      <c r="D28" s="66">
        <f>base!H3</f>
        <v>12</v>
      </c>
      <c r="E28" s="66">
        <f>base!J3</f>
        <v>9</v>
      </c>
      <c r="F28" s="66">
        <f>base!L3</f>
        <v>4</v>
      </c>
      <c r="V28" s="66">
        <v>77</v>
      </c>
      <c r="W28" s="66" t="s">
        <v>1</v>
      </c>
      <c r="X28" s="66">
        <v>3</v>
      </c>
      <c r="Y28" s="66" t="s">
        <v>71</v>
      </c>
    </row>
    <row r="29" spans="1:25" s="66" customFormat="1" ht="14.25">
      <c r="A29" s="66" t="s">
        <v>0</v>
      </c>
      <c r="B29" s="66">
        <f>base!O3</f>
        <v>11</v>
      </c>
      <c r="C29" s="66">
        <f>base!P3</f>
        <v>13</v>
      </c>
      <c r="D29" s="66">
        <f>base!Q3</f>
        <v>16</v>
      </c>
      <c r="E29" s="66">
        <f>base!R3</f>
        <v>14</v>
      </c>
      <c r="F29" s="66">
        <f>base!S3</f>
        <v>18</v>
      </c>
      <c r="G29" s="66">
        <f>base!T3</f>
        <v>17</v>
      </c>
      <c r="H29" s="66">
        <f>base!U3</f>
        <v>19</v>
      </c>
      <c r="I29" s="66">
        <f>base!V3</f>
        <v>20</v>
      </c>
      <c r="V29" s="66">
        <v>76</v>
      </c>
      <c r="W29" s="66" t="s">
        <v>1</v>
      </c>
      <c r="X29" s="66">
        <v>3</v>
      </c>
      <c r="Y29" s="66" t="s">
        <v>138</v>
      </c>
    </row>
    <row r="30" spans="1:25" s="66" customFormat="1" ht="14.25">
      <c r="A30" s="66" t="s">
        <v>0</v>
      </c>
      <c r="B30" s="66">
        <f>+base!C3</f>
        <v>7</v>
      </c>
      <c r="C30" s="66">
        <f>+base!D3</f>
        <v>6</v>
      </c>
      <c r="D30" s="66">
        <f>+base!E3</f>
        <v>2</v>
      </c>
      <c r="E30" s="66">
        <f>+base!F3</f>
        <v>1</v>
      </c>
      <c r="F30" s="66">
        <f>+base!G3</f>
        <v>8</v>
      </c>
      <c r="G30" s="66">
        <f>+base!H3</f>
        <v>12</v>
      </c>
      <c r="H30" s="66">
        <f>+base!I3</f>
        <v>3</v>
      </c>
      <c r="I30" s="66">
        <f>+base!J3</f>
        <v>9</v>
      </c>
      <c r="J30" s="66">
        <f>+base!K3</f>
        <v>10</v>
      </c>
      <c r="V30" s="66">
        <v>75</v>
      </c>
      <c r="W30" s="66" t="s">
        <v>3</v>
      </c>
      <c r="X30" s="66">
        <v>1</v>
      </c>
      <c r="Y30" s="66" t="s">
        <v>66</v>
      </c>
    </row>
    <row r="31" spans="1:25" s="13" customFormat="1" ht="14.25">
      <c r="A31" s="13" t="s">
        <v>0</v>
      </c>
      <c r="B31" s="13">
        <f>+base!C3</f>
        <v>7</v>
      </c>
      <c r="C31" s="13">
        <f>+base!D3</f>
        <v>6</v>
      </c>
      <c r="D31" s="13">
        <f>+base!E3</f>
        <v>2</v>
      </c>
      <c r="E31" s="13">
        <f>+base!F3</f>
        <v>1</v>
      </c>
      <c r="F31" s="13">
        <f>+base!G3</f>
        <v>8</v>
      </c>
      <c r="V31" s="13">
        <v>74</v>
      </c>
      <c r="W31" s="13" t="s">
        <v>1</v>
      </c>
      <c r="X31" s="13">
        <v>3</v>
      </c>
      <c r="Y31" s="13" t="s">
        <v>77</v>
      </c>
    </row>
    <row r="32" spans="1:25" s="13" customFormat="1" ht="14.25">
      <c r="A32" s="13" t="s">
        <v>0</v>
      </c>
      <c r="B32" s="13">
        <f>+base!C3</f>
        <v>7</v>
      </c>
      <c r="C32" s="13">
        <f>+base!D3</f>
        <v>6</v>
      </c>
      <c r="D32" s="13">
        <f>+base!E3</f>
        <v>2</v>
      </c>
      <c r="V32" s="13">
        <v>73</v>
      </c>
      <c r="W32" s="13" t="s">
        <v>1</v>
      </c>
      <c r="X32" s="13">
        <v>2</v>
      </c>
      <c r="Y32" s="13" t="s">
        <v>147</v>
      </c>
    </row>
    <row r="33" spans="1:25" s="13" customFormat="1" ht="14.25">
      <c r="A33" s="13" t="s">
        <v>0</v>
      </c>
      <c r="B33" s="13">
        <f>+base!P12</f>
        <v>7</v>
      </c>
      <c r="C33" s="13">
        <f>+base!Q12</f>
        <v>3</v>
      </c>
      <c r="D33" s="13">
        <f>+base!R12</f>
        <v>13</v>
      </c>
      <c r="E33" s="13">
        <f>+base!S12</f>
        <v>14</v>
      </c>
      <c r="F33" s="13">
        <f>+base!T12</f>
        <v>8</v>
      </c>
      <c r="V33" s="13">
        <v>72</v>
      </c>
      <c r="W33" s="13" t="s">
        <v>1</v>
      </c>
      <c r="X33" s="13">
        <v>3</v>
      </c>
      <c r="Y33" s="13" t="s">
        <v>149</v>
      </c>
    </row>
    <row r="34" spans="1:25" s="66" customFormat="1" ht="14.25">
      <c r="A34" s="66" t="s">
        <v>0</v>
      </c>
      <c r="B34" s="66">
        <v>2</v>
      </c>
      <c r="C34" s="66">
        <v>2</v>
      </c>
      <c r="D34" s="66">
        <v>2</v>
      </c>
      <c r="E34" s="66">
        <v>2</v>
      </c>
      <c r="F34" s="66">
        <v>2</v>
      </c>
      <c r="G34" s="66">
        <v>2</v>
      </c>
      <c r="H34" s="66">
        <v>2</v>
      </c>
      <c r="I34" s="66">
        <v>2</v>
      </c>
      <c r="J34" s="66">
        <v>2</v>
      </c>
      <c r="K34" s="66">
        <v>2</v>
      </c>
      <c r="L34" s="66">
        <v>2</v>
      </c>
      <c r="M34" s="66">
        <v>2</v>
      </c>
      <c r="N34" s="66">
        <v>2</v>
      </c>
      <c r="O34" s="66">
        <v>2</v>
      </c>
      <c r="P34" s="66">
        <v>2</v>
      </c>
      <c r="V34" s="66">
        <v>71</v>
      </c>
      <c r="W34" s="66" t="s">
        <v>1</v>
      </c>
      <c r="X34" s="66">
        <v>5</v>
      </c>
      <c r="Y34" s="66" t="s">
        <v>26</v>
      </c>
    </row>
    <row r="35" spans="1:25" s="66" customFormat="1" ht="14.25">
      <c r="A35" s="66" t="s">
        <v>0</v>
      </c>
      <c r="B35" s="66">
        <v>2</v>
      </c>
      <c r="C35" s="66">
        <v>3</v>
      </c>
      <c r="D35" s="66">
        <v>5</v>
      </c>
      <c r="E35" s="66">
        <v>7</v>
      </c>
      <c r="F35" s="66">
        <v>11</v>
      </c>
      <c r="G35" s="66">
        <v>13</v>
      </c>
      <c r="H35" s="66">
        <v>17</v>
      </c>
      <c r="I35" s="66">
        <v>19</v>
      </c>
      <c r="V35" s="66">
        <v>70</v>
      </c>
      <c r="W35" s="66" t="s">
        <v>1</v>
      </c>
      <c r="X35" s="66">
        <v>3</v>
      </c>
      <c r="Y35" s="66" t="s">
        <v>23</v>
      </c>
    </row>
    <row r="36" spans="1:25" s="66" customFormat="1" ht="14.25">
      <c r="A36" s="66" t="s">
        <v>0</v>
      </c>
      <c r="B36" s="67">
        <v>1</v>
      </c>
      <c r="C36" s="67">
        <v>2</v>
      </c>
      <c r="D36" s="67">
        <v>3</v>
      </c>
      <c r="E36" s="67">
        <v>4</v>
      </c>
      <c r="F36" s="67">
        <v>5</v>
      </c>
      <c r="V36" s="66">
        <v>69</v>
      </c>
      <c r="W36" s="66" t="s">
        <v>1</v>
      </c>
      <c r="X36" s="66">
        <v>3</v>
      </c>
      <c r="Y36" s="66" t="s">
        <v>110</v>
      </c>
    </row>
    <row r="37" spans="1:25" s="66" customFormat="1" ht="14.25">
      <c r="A37" s="66" t="s">
        <v>0</v>
      </c>
      <c r="B37" s="67">
        <v>2</v>
      </c>
      <c r="C37" s="67">
        <v>3</v>
      </c>
      <c r="D37" s="67">
        <v>4</v>
      </c>
      <c r="E37" s="67">
        <v>5</v>
      </c>
      <c r="F37" s="67">
        <v>6</v>
      </c>
      <c r="V37" s="66">
        <v>68</v>
      </c>
      <c r="W37" s="66" t="s">
        <v>1</v>
      </c>
      <c r="X37" s="66">
        <v>3</v>
      </c>
      <c r="Y37" s="66" t="s">
        <v>110</v>
      </c>
    </row>
    <row r="38" spans="1:25" s="66" customFormat="1" ht="14.25">
      <c r="A38" s="66" t="s">
        <v>0</v>
      </c>
      <c r="B38" s="67">
        <v>3</v>
      </c>
      <c r="C38" s="67">
        <v>4</v>
      </c>
      <c r="D38" s="67">
        <v>5</v>
      </c>
      <c r="E38" s="67">
        <v>6</v>
      </c>
      <c r="F38" s="67">
        <v>7</v>
      </c>
      <c r="V38" s="66">
        <v>67</v>
      </c>
      <c r="W38" s="66" t="s">
        <v>1</v>
      </c>
      <c r="X38" s="66">
        <v>3</v>
      </c>
      <c r="Y38" s="66" t="s">
        <v>110</v>
      </c>
    </row>
    <row r="39" spans="1:25" s="66" customFormat="1" ht="14.25">
      <c r="A39" s="66" t="s">
        <v>0</v>
      </c>
      <c r="B39" s="67">
        <v>4</v>
      </c>
      <c r="C39" s="67">
        <v>5</v>
      </c>
      <c r="D39" s="67">
        <v>6</v>
      </c>
      <c r="E39" s="67">
        <v>7</v>
      </c>
      <c r="F39" s="67">
        <v>8</v>
      </c>
      <c r="V39" s="66">
        <v>66</v>
      </c>
      <c r="W39" s="66" t="s">
        <v>1</v>
      </c>
      <c r="X39" s="66">
        <v>3</v>
      </c>
      <c r="Y39" s="66" t="s">
        <v>110</v>
      </c>
    </row>
    <row r="40" spans="1:25" s="66" customFormat="1" ht="14.25">
      <c r="A40" s="66" t="s">
        <v>0</v>
      </c>
      <c r="B40" s="67">
        <v>5</v>
      </c>
      <c r="C40" s="67">
        <v>6</v>
      </c>
      <c r="D40" s="67">
        <v>7</v>
      </c>
      <c r="E40" s="67">
        <v>8</v>
      </c>
      <c r="F40" s="67">
        <v>9</v>
      </c>
      <c r="V40" s="66">
        <v>65</v>
      </c>
      <c r="W40" s="66" t="s">
        <v>1</v>
      </c>
      <c r="X40" s="66">
        <v>3</v>
      </c>
      <c r="Y40" s="66" t="s">
        <v>110</v>
      </c>
    </row>
    <row r="41" spans="1:25" s="66" customFormat="1" ht="14.25">
      <c r="A41" s="66" t="s">
        <v>0</v>
      </c>
      <c r="B41" s="67">
        <v>6</v>
      </c>
      <c r="C41" s="67">
        <v>7</v>
      </c>
      <c r="D41" s="67">
        <v>8</v>
      </c>
      <c r="E41" s="67">
        <v>9</v>
      </c>
      <c r="F41" s="67">
        <v>10</v>
      </c>
      <c r="V41" s="66">
        <v>64</v>
      </c>
      <c r="W41" s="66" t="s">
        <v>1</v>
      </c>
      <c r="X41" s="66">
        <v>3</v>
      </c>
      <c r="Y41" s="66" t="s">
        <v>110</v>
      </c>
    </row>
    <row r="42" spans="1:25" s="66" customFormat="1" ht="14.25">
      <c r="A42" s="66" t="s">
        <v>0</v>
      </c>
      <c r="B42" s="67">
        <v>7</v>
      </c>
      <c r="C42" s="67">
        <v>8</v>
      </c>
      <c r="D42" s="67">
        <v>9</v>
      </c>
      <c r="E42" s="67">
        <v>10</v>
      </c>
      <c r="F42" s="67">
        <v>11</v>
      </c>
      <c r="V42" s="66">
        <v>63</v>
      </c>
      <c r="W42" s="66" t="s">
        <v>1</v>
      </c>
      <c r="X42" s="66">
        <v>3</v>
      </c>
      <c r="Y42" s="66" t="s">
        <v>110</v>
      </c>
    </row>
    <row r="43" spans="1:25" s="66" customFormat="1" ht="14.25">
      <c r="A43" s="66" t="s">
        <v>0</v>
      </c>
      <c r="B43" s="67">
        <v>8</v>
      </c>
      <c r="C43" s="67">
        <v>9</v>
      </c>
      <c r="D43" s="67">
        <v>10</v>
      </c>
      <c r="E43" s="67">
        <v>11</v>
      </c>
      <c r="F43" s="67">
        <v>12</v>
      </c>
      <c r="V43" s="66">
        <v>62</v>
      </c>
      <c r="W43" s="66" t="s">
        <v>1</v>
      </c>
      <c r="X43" s="66">
        <v>3</v>
      </c>
      <c r="Y43" s="66" t="s">
        <v>110</v>
      </c>
    </row>
    <row r="44" spans="1:25" s="66" customFormat="1" ht="14.25">
      <c r="A44" s="66" t="s">
        <v>0</v>
      </c>
      <c r="B44" s="67">
        <v>9</v>
      </c>
      <c r="C44" s="67">
        <v>10</v>
      </c>
      <c r="D44" s="67">
        <v>11</v>
      </c>
      <c r="E44" s="67">
        <v>12</v>
      </c>
      <c r="F44" s="67">
        <v>13</v>
      </c>
      <c r="V44" s="66">
        <v>61</v>
      </c>
      <c r="W44" s="66" t="s">
        <v>1</v>
      </c>
      <c r="X44" s="66">
        <v>3</v>
      </c>
      <c r="Y44" s="66" t="s">
        <v>110</v>
      </c>
    </row>
    <row r="45" spans="1:25" s="66" customFormat="1" ht="14.25">
      <c r="A45" s="66" t="s">
        <v>0</v>
      </c>
      <c r="B45" s="67">
        <v>10</v>
      </c>
      <c r="C45" s="67">
        <v>11</v>
      </c>
      <c r="D45" s="67">
        <v>12</v>
      </c>
      <c r="E45" s="67">
        <v>13</v>
      </c>
      <c r="F45" s="67">
        <v>14</v>
      </c>
      <c r="V45" s="66">
        <v>60</v>
      </c>
      <c r="W45" s="66" t="s">
        <v>1</v>
      </c>
      <c r="X45" s="66">
        <v>3</v>
      </c>
      <c r="Y45" s="66" t="s">
        <v>110</v>
      </c>
    </row>
    <row r="46" spans="1:25" s="66" customFormat="1" ht="14.25">
      <c r="A46" s="66" t="s">
        <v>0</v>
      </c>
      <c r="B46" s="67">
        <v>11</v>
      </c>
      <c r="C46" s="67">
        <v>12</v>
      </c>
      <c r="D46" s="67">
        <v>13</v>
      </c>
      <c r="E46" s="67">
        <v>14</v>
      </c>
      <c r="F46" s="67">
        <v>15</v>
      </c>
      <c r="V46" s="66">
        <v>59</v>
      </c>
      <c r="W46" s="66" t="s">
        <v>1</v>
      </c>
      <c r="X46" s="66">
        <v>3</v>
      </c>
      <c r="Y46" s="66" t="s">
        <v>110</v>
      </c>
    </row>
    <row r="47" spans="1:25" s="66" customFormat="1" ht="14.25">
      <c r="A47" s="66" t="s">
        <v>0</v>
      </c>
      <c r="B47" s="67">
        <v>12</v>
      </c>
      <c r="C47" s="67">
        <v>13</v>
      </c>
      <c r="D47" s="67">
        <v>14</v>
      </c>
      <c r="E47" s="67">
        <v>15</v>
      </c>
      <c r="F47" s="67">
        <v>16</v>
      </c>
      <c r="V47" s="66">
        <v>58</v>
      </c>
      <c r="W47" s="66" t="s">
        <v>1</v>
      </c>
      <c r="X47" s="66">
        <v>3</v>
      </c>
      <c r="Y47" s="66" t="s">
        <v>110</v>
      </c>
    </row>
    <row r="48" spans="1:25" s="66" customFormat="1" ht="14.25">
      <c r="A48" s="66" t="s">
        <v>0</v>
      </c>
      <c r="B48" s="67">
        <v>13</v>
      </c>
      <c r="C48" s="67">
        <v>14</v>
      </c>
      <c r="D48" s="67">
        <v>15</v>
      </c>
      <c r="E48" s="67">
        <v>16</v>
      </c>
      <c r="F48" s="67">
        <v>17</v>
      </c>
      <c r="V48" s="66">
        <v>57</v>
      </c>
      <c r="W48" s="66" t="s">
        <v>1</v>
      </c>
      <c r="X48" s="66">
        <v>3</v>
      </c>
      <c r="Y48" s="66" t="s">
        <v>110</v>
      </c>
    </row>
    <row r="49" spans="1:25" s="66" customFormat="1" ht="14.25">
      <c r="A49" s="66" t="s">
        <v>0</v>
      </c>
      <c r="B49" s="67">
        <v>14</v>
      </c>
      <c r="C49" s="67">
        <v>15</v>
      </c>
      <c r="D49" s="67">
        <v>16</v>
      </c>
      <c r="E49" s="67">
        <v>17</v>
      </c>
      <c r="F49" s="67">
        <v>18</v>
      </c>
      <c r="V49" s="66">
        <v>56</v>
      </c>
      <c r="W49" s="66" t="s">
        <v>1</v>
      </c>
      <c r="X49" s="66">
        <v>3</v>
      </c>
      <c r="Y49" s="66" t="s">
        <v>110</v>
      </c>
    </row>
    <row r="50" spans="1:25" s="66" customFormat="1" ht="14.25">
      <c r="A50" s="66" t="s">
        <v>0</v>
      </c>
      <c r="B50" s="67">
        <v>15</v>
      </c>
      <c r="C50" s="67">
        <v>16</v>
      </c>
      <c r="D50" s="67">
        <v>17</v>
      </c>
      <c r="E50" s="67">
        <v>18</v>
      </c>
      <c r="F50" s="67">
        <v>19</v>
      </c>
      <c r="V50" s="66">
        <v>55</v>
      </c>
      <c r="W50" s="66" t="s">
        <v>1</v>
      </c>
      <c r="X50" s="66">
        <v>3</v>
      </c>
      <c r="Y50" s="66" t="s">
        <v>110</v>
      </c>
    </row>
    <row r="51" spans="1:25" s="66" customFormat="1" ht="14.25">
      <c r="A51" s="66" t="s">
        <v>0</v>
      </c>
      <c r="B51" s="67">
        <v>16</v>
      </c>
      <c r="C51" s="67">
        <v>17</v>
      </c>
      <c r="D51" s="67">
        <v>18</v>
      </c>
      <c r="E51" s="67">
        <v>19</v>
      </c>
      <c r="F51" s="67">
        <v>20</v>
      </c>
      <c r="V51" s="66">
        <v>54</v>
      </c>
      <c r="W51" s="66" t="s">
        <v>1</v>
      </c>
      <c r="X51" s="66">
        <v>3</v>
      </c>
      <c r="Y51" s="66" t="s">
        <v>6</v>
      </c>
    </row>
    <row r="52" spans="1:25" s="66" customFormat="1" ht="14.25">
      <c r="A52" s="66" t="s">
        <v>0</v>
      </c>
      <c r="B52" s="66">
        <v>17</v>
      </c>
      <c r="C52" s="66">
        <v>18</v>
      </c>
      <c r="D52" s="66">
        <v>19</v>
      </c>
      <c r="E52" s="66">
        <v>20</v>
      </c>
      <c r="V52" s="66">
        <v>53</v>
      </c>
      <c r="W52" s="66" t="s">
        <v>1</v>
      </c>
      <c r="X52" s="66">
        <v>3</v>
      </c>
      <c r="Y52" s="66" t="s">
        <v>6</v>
      </c>
    </row>
    <row r="53" spans="1:25" s="66" customFormat="1" ht="14.25">
      <c r="A53" s="66" t="s">
        <v>0</v>
      </c>
      <c r="B53" s="66">
        <v>13</v>
      </c>
      <c r="C53" s="66">
        <v>14</v>
      </c>
      <c r="D53" s="66">
        <v>15</v>
      </c>
      <c r="E53" s="66">
        <v>16</v>
      </c>
      <c r="V53" s="66">
        <v>52</v>
      </c>
      <c r="W53" s="66" t="s">
        <v>1</v>
      </c>
      <c r="X53" s="66">
        <v>3</v>
      </c>
      <c r="Y53" s="66" t="s">
        <v>7</v>
      </c>
    </row>
    <row r="54" spans="1:25" s="66" customFormat="1" ht="14.25">
      <c r="A54" s="66" t="s">
        <v>0</v>
      </c>
      <c r="B54" s="66">
        <v>9</v>
      </c>
      <c r="C54" s="66">
        <v>10</v>
      </c>
      <c r="D54" s="66">
        <v>11</v>
      </c>
      <c r="E54" s="66">
        <v>12</v>
      </c>
      <c r="V54" s="66">
        <v>51</v>
      </c>
      <c r="W54" s="66" t="s">
        <v>1</v>
      </c>
      <c r="X54" s="66">
        <v>3</v>
      </c>
      <c r="Y54" s="66" t="s">
        <v>8</v>
      </c>
    </row>
    <row r="55" spans="1:25" s="66" customFormat="1" ht="14.25">
      <c r="A55" s="66" t="s">
        <v>0</v>
      </c>
      <c r="B55" s="66">
        <v>5</v>
      </c>
      <c r="C55" s="66">
        <v>6</v>
      </c>
      <c r="D55" s="66">
        <v>7</v>
      </c>
      <c r="E55" s="66">
        <v>8</v>
      </c>
      <c r="V55" s="66">
        <v>50</v>
      </c>
      <c r="W55" s="66" t="s">
        <v>1</v>
      </c>
      <c r="X55" s="66">
        <v>3</v>
      </c>
      <c r="Y55" s="66" t="s">
        <v>9</v>
      </c>
    </row>
    <row r="56" spans="1:25" s="66" customFormat="1" ht="14.25">
      <c r="A56" s="66" t="s">
        <v>0</v>
      </c>
      <c r="B56" s="66">
        <v>1</v>
      </c>
      <c r="C56" s="66">
        <v>2</v>
      </c>
      <c r="D56" s="66">
        <v>3</v>
      </c>
      <c r="E56" s="66">
        <v>4</v>
      </c>
      <c r="V56" s="66">
        <v>49</v>
      </c>
      <c r="W56" s="66" t="s">
        <v>1</v>
      </c>
      <c r="X56" s="66">
        <v>3</v>
      </c>
      <c r="Y56" s="66" t="s">
        <v>10</v>
      </c>
    </row>
    <row r="57" spans="1:25" s="66" customFormat="1" ht="14.25">
      <c r="A57" s="66" t="s">
        <v>0</v>
      </c>
      <c r="B57" s="66">
        <v>4</v>
      </c>
      <c r="C57" s="66">
        <v>8</v>
      </c>
      <c r="D57" s="66">
        <v>12</v>
      </c>
      <c r="E57" s="66">
        <v>16</v>
      </c>
      <c r="F57" s="66">
        <v>20</v>
      </c>
      <c r="V57" s="66">
        <v>48</v>
      </c>
      <c r="W57" s="66" t="s">
        <v>1</v>
      </c>
      <c r="X57" s="66">
        <v>3</v>
      </c>
      <c r="Y57" s="66" t="s">
        <v>11</v>
      </c>
    </row>
    <row r="58" spans="1:25" s="66" customFormat="1" ht="14.25">
      <c r="A58" s="66" t="s">
        <v>0</v>
      </c>
      <c r="B58" s="66">
        <v>3</v>
      </c>
      <c r="C58" s="66">
        <v>7</v>
      </c>
      <c r="D58" s="66">
        <v>11</v>
      </c>
      <c r="E58" s="66">
        <v>15</v>
      </c>
      <c r="F58" s="66">
        <v>19</v>
      </c>
      <c r="V58" s="66">
        <v>47</v>
      </c>
      <c r="W58" s="66" t="s">
        <v>1</v>
      </c>
      <c r="X58" s="66">
        <v>3</v>
      </c>
      <c r="Y58" s="66" t="s">
        <v>12</v>
      </c>
    </row>
    <row r="59" spans="1:25" s="66" customFormat="1" ht="14.25">
      <c r="A59" s="66" t="s">
        <v>0</v>
      </c>
      <c r="B59" s="66">
        <v>2</v>
      </c>
      <c r="C59" s="66">
        <v>6</v>
      </c>
      <c r="D59" s="66">
        <v>10</v>
      </c>
      <c r="E59" s="66">
        <v>14</v>
      </c>
      <c r="F59" s="66">
        <v>18</v>
      </c>
      <c r="V59" s="66">
        <v>46</v>
      </c>
      <c r="W59" s="66" t="s">
        <v>1</v>
      </c>
      <c r="X59" s="66">
        <v>3</v>
      </c>
      <c r="Y59" s="66" t="s">
        <v>13</v>
      </c>
    </row>
    <row r="60" spans="1:25" s="66" customFormat="1" ht="14.25">
      <c r="A60" s="66" t="s">
        <v>0</v>
      </c>
      <c r="B60" s="66">
        <v>1</v>
      </c>
      <c r="C60" s="66">
        <v>5</v>
      </c>
      <c r="D60" s="66">
        <v>9</v>
      </c>
      <c r="E60" s="66">
        <v>13</v>
      </c>
      <c r="F60" s="66">
        <v>17</v>
      </c>
      <c r="V60" s="66">
        <v>45</v>
      </c>
      <c r="W60" s="66" t="s">
        <v>1</v>
      </c>
      <c r="X60" s="66">
        <v>3</v>
      </c>
      <c r="Y60" s="66" t="s">
        <v>14</v>
      </c>
    </row>
    <row r="61" spans="1:25" s="66" customFormat="1" ht="14.25">
      <c r="A61" s="66" t="s">
        <v>0</v>
      </c>
      <c r="B61" s="66">
        <v>10</v>
      </c>
      <c r="C61" s="66">
        <v>11</v>
      </c>
      <c r="D61" s="66">
        <v>12</v>
      </c>
      <c r="E61" s="66">
        <v>13</v>
      </c>
      <c r="F61" s="66">
        <v>14</v>
      </c>
      <c r="G61" s="66">
        <v>15</v>
      </c>
      <c r="H61" s="66">
        <v>16</v>
      </c>
      <c r="I61" s="66">
        <v>17</v>
      </c>
      <c r="J61" s="66">
        <v>18</v>
      </c>
      <c r="K61" s="66">
        <v>19</v>
      </c>
      <c r="L61" s="66">
        <v>20</v>
      </c>
      <c r="V61" s="66">
        <v>44</v>
      </c>
      <c r="W61" s="66" t="s">
        <v>1</v>
      </c>
      <c r="X61" s="66">
        <v>3</v>
      </c>
      <c r="Y61" s="66" t="s">
        <v>15</v>
      </c>
    </row>
    <row r="62" spans="1:25" s="66" customFormat="1" ht="14.25">
      <c r="A62" s="66" t="s">
        <v>0</v>
      </c>
      <c r="B62" s="66">
        <v>4</v>
      </c>
      <c r="C62" s="66">
        <v>8</v>
      </c>
      <c r="D62" s="66">
        <v>12</v>
      </c>
      <c r="E62" s="66">
        <v>16</v>
      </c>
      <c r="V62" s="66">
        <v>43</v>
      </c>
      <c r="W62" s="66" t="s">
        <v>1</v>
      </c>
      <c r="X62" s="66">
        <v>3</v>
      </c>
      <c r="Y62" s="66" t="s">
        <v>16</v>
      </c>
    </row>
    <row r="63" spans="1:25" s="66" customFormat="1" ht="14.25">
      <c r="A63" s="66" t="s">
        <v>0</v>
      </c>
      <c r="B63" s="66">
        <v>3</v>
      </c>
      <c r="C63" s="66">
        <v>6</v>
      </c>
      <c r="D63" s="66">
        <v>9</v>
      </c>
      <c r="E63" s="66">
        <v>12</v>
      </c>
      <c r="F63" s="66">
        <v>15</v>
      </c>
      <c r="G63" s="66">
        <v>18</v>
      </c>
      <c r="V63" s="66">
        <v>42</v>
      </c>
      <c r="W63" s="66" t="s">
        <v>1</v>
      </c>
      <c r="X63" s="66">
        <v>3</v>
      </c>
      <c r="Y63" s="66" t="s">
        <v>17</v>
      </c>
    </row>
    <row r="64" spans="1:25" s="66" customFormat="1" ht="14.25">
      <c r="A64" s="66" t="s">
        <v>0</v>
      </c>
      <c r="B64" s="66">
        <v>2</v>
      </c>
      <c r="C64" s="66">
        <v>4</v>
      </c>
      <c r="D64" s="66">
        <v>6</v>
      </c>
      <c r="E64" s="66">
        <v>8</v>
      </c>
      <c r="F64" s="66">
        <v>10</v>
      </c>
      <c r="G64" s="66">
        <v>12</v>
      </c>
      <c r="H64" s="66">
        <v>14</v>
      </c>
      <c r="I64" s="66">
        <v>16</v>
      </c>
      <c r="J64" s="66">
        <v>18</v>
      </c>
      <c r="K64" s="66">
        <v>20</v>
      </c>
      <c r="V64" s="66">
        <v>41</v>
      </c>
      <c r="W64" s="66" t="s">
        <v>1</v>
      </c>
      <c r="X64" s="66">
        <v>3</v>
      </c>
      <c r="Y64" s="66" t="s">
        <v>109</v>
      </c>
    </row>
    <row r="65" spans="1:25" s="66" customFormat="1" ht="14.25">
      <c r="A65" s="66" t="s">
        <v>0</v>
      </c>
      <c r="B65" s="66">
        <v>4</v>
      </c>
      <c r="C65" s="66">
        <v>13</v>
      </c>
      <c r="D65" s="66">
        <v>6</v>
      </c>
      <c r="E65" s="66">
        <v>15</v>
      </c>
      <c r="V65" s="66">
        <v>40</v>
      </c>
      <c r="W65" s="66" t="s">
        <v>1</v>
      </c>
      <c r="X65" s="66">
        <v>3</v>
      </c>
      <c r="Y65" s="66" t="s">
        <v>5</v>
      </c>
    </row>
    <row r="66" spans="1:25" s="66" customFormat="1" ht="14.25">
      <c r="A66" s="66" t="s">
        <v>0</v>
      </c>
      <c r="B66" s="66">
        <v>4</v>
      </c>
      <c r="C66" s="66">
        <v>13</v>
      </c>
      <c r="D66" s="66">
        <v>7</v>
      </c>
      <c r="E66" s="66">
        <v>16</v>
      </c>
      <c r="V66" s="66">
        <v>39</v>
      </c>
      <c r="W66" s="66" t="s">
        <v>1</v>
      </c>
      <c r="X66" s="66">
        <v>3</v>
      </c>
      <c r="Y66" s="66" t="s">
        <v>5</v>
      </c>
    </row>
    <row r="67" spans="1:25" s="66" customFormat="1" ht="14.25">
      <c r="A67" s="66" t="s">
        <v>0</v>
      </c>
      <c r="B67" s="66">
        <v>4</v>
      </c>
      <c r="C67" s="66">
        <v>13</v>
      </c>
      <c r="D67" s="66">
        <v>5</v>
      </c>
      <c r="E67" s="66">
        <v>14</v>
      </c>
      <c r="V67" s="66">
        <v>38</v>
      </c>
      <c r="W67" s="66" t="s">
        <v>1</v>
      </c>
      <c r="X67" s="66">
        <v>3</v>
      </c>
      <c r="Y67" s="66" t="s">
        <v>5</v>
      </c>
    </row>
    <row r="68" spans="1:25" s="66" customFormat="1" ht="14.25">
      <c r="A68" s="66" t="s">
        <v>0</v>
      </c>
      <c r="B68" s="66">
        <v>2</v>
      </c>
      <c r="C68" s="66">
        <v>11</v>
      </c>
      <c r="D68" s="66">
        <v>5</v>
      </c>
      <c r="E68" s="66">
        <v>14</v>
      </c>
      <c r="V68" s="66">
        <v>37</v>
      </c>
      <c r="W68" s="66" t="s">
        <v>1</v>
      </c>
      <c r="X68" s="66">
        <v>3</v>
      </c>
      <c r="Y68" s="66" t="s">
        <v>5</v>
      </c>
    </row>
    <row r="69" spans="1:25" s="66" customFormat="1" ht="14.25">
      <c r="A69" s="66" t="s">
        <v>0</v>
      </c>
      <c r="B69" s="66">
        <v>3</v>
      </c>
      <c r="C69" s="66">
        <v>12</v>
      </c>
      <c r="D69" s="66">
        <v>9</v>
      </c>
      <c r="E69" s="66">
        <v>18</v>
      </c>
      <c r="V69" s="66">
        <v>36</v>
      </c>
      <c r="W69" s="66" t="s">
        <v>1</v>
      </c>
      <c r="X69" s="66">
        <v>3</v>
      </c>
      <c r="Y69" s="66" t="s">
        <v>5</v>
      </c>
    </row>
    <row r="70" spans="1:25" s="66" customFormat="1" ht="14.25">
      <c r="A70" s="66" t="s">
        <v>0</v>
      </c>
      <c r="B70" s="66">
        <v>1</v>
      </c>
      <c r="C70" s="66">
        <v>10</v>
      </c>
      <c r="D70" s="66">
        <v>8</v>
      </c>
      <c r="E70" s="66">
        <v>17</v>
      </c>
      <c r="V70" s="66">
        <v>35</v>
      </c>
      <c r="W70" s="66" t="s">
        <v>1</v>
      </c>
      <c r="X70" s="66">
        <v>3</v>
      </c>
      <c r="Y70" s="66" t="s">
        <v>5</v>
      </c>
    </row>
    <row r="71" spans="1:25" s="66" customFormat="1" ht="14.25">
      <c r="A71" s="66" t="s">
        <v>0</v>
      </c>
      <c r="B71" s="66">
        <v>3</v>
      </c>
      <c r="C71" s="66">
        <v>12</v>
      </c>
      <c r="D71" s="66">
        <v>6</v>
      </c>
      <c r="E71" s="66">
        <v>15</v>
      </c>
      <c r="V71" s="66">
        <v>34</v>
      </c>
      <c r="W71" s="66" t="s">
        <v>1</v>
      </c>
      <c r="X71" s="66">
        <v>3</v>
      </c>
      <c r="Y71" s="66" t="s">
        <v>5</v>
      </c>
    </row>
    <row r="72" spans="1:25" s="66" customFormat="1" ht="14.25">
      <c r="A72" s="66" t="s">
        <v>0</v>
      </c>
      <c r="B72" s="66">
        <v>3</v>
      </c>
      <c r="C72" s="66">
        <v>12</v>
      </c>
      <c r="D72" s="66">
        <v>4</v>
      </c>
      <c r="E72" s="66">
        <v>13</v>
      </c>
      <c r="V72" s="66">
        <v>33</v>
      </c>
      <c r="W72" s="66" t="s">
        <v>1</v>
      </c>
      <c r="X72" s="66">
        <v>3</v>
      </c>
      <c r="Y72" s="66" t="s">
        <v>5</v>
      </c>
    </row>
    <row r="73" spans="1:25" s="66" customFormat="1" ht="14.25">
      <c r="A73" s="66" t="s">
        <v>0</v>
      </c>
      <c r="B73" s="66">
        <v>3</v>
      </c>
      <c r="C73" s="66">
        <v>12</v>
      </c>
      <c r="D73" s="66">
        <v>8</v>
      </c>
      <c r="E73" s="66">
        <v>17</v>
      </c>
      <c r="V73" s="66">
        <v>32</v>
      </c>
      <c r="W73" s="66" t="s">
        <v>1</v>
      </c>
      <c r="X73" s="66">
        <v>3</v>
      </c>
      <c r="Y73" s="66" t="s">
        <v>5</v>
      </c>
    </row>
    <row r="74" spans="1:25" s="66" customFormat="1" ht="14.25">
      <c r="A74" s="66" t="s">
        <v>0</v>
      </c>
      <c r="B74" s="66">
        <v>1</v>
      </c>
      <c r="C74" s="66">
        <v>10</v>
      </c>
      <c r="D74" s="66">
        <v>9</v>
      </c>
      <c r="E74" s="66">
        <v>18</v>
      </c>
      <c r="V74" s="66">
        <v>31</v>
      </c>
      <c r="W74" s="66" t="s">
        <v>1</v>
      </c>
      <c r="X74" s="66">
        <v>3</v>
      </c>
      <c r="Y74" s="66" t="s">
        <v>5</v>
      </c>
    </row>
    <row r="75" spans="1:25" s="66" customFormat="1" ht="14.25">
      <c r="A75" s="66" t="s">
        <v>0</v>
      </c>
      <c r="B75" s="66">
        <v>2</v>
      </c>
      <c r="C75" s="66">
        <v>11</v>
      </c>
      <c r="D75" s="66">
        <v>8</v>
      </c>
      <c r="E75" s="66">
        <v>17</v>
      </c>
      <c r="V75" s="66">
        <v>30</v>
      </c>
      <c r="W75" s="66" t="s">
        <v>1</v>
      </c>
      <c r="X75" s="66">
        <v>3</v>
      </c>
      <c r="Y75" s="66" t="s">
        <v>5</v>
      </c>
    </row>
    <row r="76" spans="1:25" s="66" customFormat="1" ht="14.25">
      <c r="A76" s="66" t="s">
        <v>0</v>
      </c>
      <c r="B76" s="66">
        <v>2</v>
      </c>
      <c r="C76" s="66">
        <v>11</v>
      </c>
      <c r="D76" s="66">
        <v>7</v>
      </c>
      <c r="E76" s="66">
        <v>16</v>
      </c>
      <c r="V76" s="66">
        <v>29</v>
      </c>
      <c r="W76" s="66" t="s">
        <v>1</v>
      </c>
      <c r="X76" s="66">
        <v>3</v>
      </c>
      <c r="Y76" s="66" t="s">
        <v>5</v>
      </c>
    </row>
    <row r="77" spans="1:25" s="66" customFormat="1" ht="14.25">
      <c r="A77" s="66" t="s">
        <v>0</v>
      </c>
      <c r="B77" s="66">
        <v>4</v>
      </c>
      <c r="C77" s="66">
        <v>13</v>
      </c>
      <c r="D77" s="66">
        <v>9</v>
      </c>
      <c r="E77" s="66">
        <v>18</v>
      </c>
      <c r="V77" s="66">
        <v>28</v>
      </c>
      <c r="W77" s="66" t="s">
        <v>1</v>
      </c>
      <c r="X77" s="66">
        <v>3</v>
      </c>
      <c r="Y77" s="66" t="s">
        <v>5</v>
      </c>
    </row>
    <row r="78" spans="1:25" s="66" customFormat="1" ht="14.25">
      <c r="A78" s="66" t="s">
        <v>0</v>
      </c>
      <c r="B78" s="66">
        <v>1</v>
      </c>
      <c r="C78" s="66">
        <v>10</v>
      </c>
      <c r="D78" s="66">
        <v>5</v>
      </c>
      <c r="E78" s="66">
        <v>14</v>
      </c>
      <c r="V78" s="66">
        <v>27</v>
      </c>
      <c r="W78" s="66" t="s">
        <v>1</v>
      </c>
      <c r="X78" s="66">
        <v>3</v>
      </c>
      <c r="Y78" s="66" t="s">
        <v>5</v>
      </c>
    </row>
    <row r="79" spans="1:25" s="66" customFormat="1" ht="14.25">
      <c r="A79" s="66" t="s">
        <v>0</v>
      </c>
      <c r="B79" s="66">
        <v>3</v>
      </c>
      <c r="C79" s="66">
        <v>12</v>
      </c>
      <c r="D79" s="66">
        <v>5</v>
      </c>
      <c r="E79" s="66">
        <v>14</v>
      </c>
      <c r="V79" s="66">
        <v>26</v>
      </c>
      <c r="W79" s="66" t="s">
        <v>1</v>
      </c>
      <c r="X79" s="66">
        <v>3</v>
      </c>
      <c r="Y79" s="66" t="s">
        <v>5</v>
      </c>
    </row>
    <row r="80" spans="1:25" s="66" customFormat="1" ht="14.25">
      <c r="A80" s="66" t="s">
        <v>0</v>
      </c>
      <c r="B80" s="66">
        <v>1</v>
      </c>
      <c r="C80" s="66">
        <v>10</v>
      </c>
      <c r="D80" s="66">
        <v>7</v>
      </c>
      <c r="E80" s="66">
        <v>16</v>
      </c>
      <c r="V80" s="66">
        <v>25</v>
      </c>
      <c r="W80" s="66" t="s">
        <v>1</v>
      </c>
      <c r="X80" s="66">
        <v>3</v>
      </c>
      <c r="Y80" s="66" t="s">
        <v>5</v>
      </c>
    </row>
    <row r="81" spans="1:25" s="66" customFormat="1" ht="14.25">
      <c r="A81" s="66" t="s">
        <v>0</v>
      </c>
      <c r="B81" s="66">
        <v>3</v>
      </c>
      <c r="C81" s="66">
        <v>12</v>
      </c>
      <c r="D81" s="66">
        <v>7</v>
      </c>
      <c r="E81" s="66">
        <v>16</v>
      </c>
      <c r="V81" s="66">
        <v>24</v>
      </c>
      <c r="W81" s="66" t="s">
        <v>1</v>
      </c>
      <c r="X81" s="66">
        <v>3</v>
      </c>
      <c r="Y81" s="66" t="s">
        <v>5</v>
      </c>
    </row>
    <row r="82" spans="1:25" s="66" customFormat="1" ht="14.25">
      <c r="A82" s="66" t="s">
        <v>0</v>
      </c>
      <c r="B82" s="66">
        <v>2</v>
      </c>
      <c r="C82" s="66">
        <v>11</v>
      </c>
      <c r="D82" s="66">
        <v>4</v>
      </c>
      <c r="E82" s="66">
        <v>13</v>
      </c>
      <c r="V82" s="66">
        <v>23</v>
      </c>
      <c r="W82" s="66" t="s">
        <v>1</v>
      </c>
      <c r="X82" s="66">
        <v>3</v>
      </c>
      <c r="Y82" s="66" t="s">
        <v>5</v>
      </c>
    </row>
    <row r="83" spans="1:25" s="66" customFormat="1" ht="14.25">
      <c r="A83" s="66" t="s">
        <v>0</v>
      </c>
      <c r="B83" s="66">
        <v>2</v>
      </c>
      <c r="C83" s="66">
        <v>11</v>
      </c>
      <c r="D83" s="66">
        <v>6</v>
      </c>
      <c r="E83" s="66">
        <v>15</v>
      </c>
      <c r="V83" s="66">
        <v>22</v>
      </c>
      <c r="W83" s="66" t="s">
        <v>18</v>
      </c>
      <c r="X83" s="66">
        <v>3</v>
      </c>
      <c r="Y83" s="66" t="s">
        <v>5</v>
      </c>
    </row>
    <row r="84" spans="1:25" s="66" customFormat="1" ht="14.25">
      <c r="A84" s="66" t="s">
        <v>0</v>
      </c>
      <c r="B84" s="66">
        <v>1</v>
      </c>
      <c r="C84" s="66">
        <v>10</v>
      </c>
      <c r="D84" s="66">
        <v>2</v>
      </c>
      <c r="E84" s="66">
        <v>11</v>
      </c>
      <c r="V84" s="66">
        <v>21</v>
      </c>
      <c r="W84" s="66" t="s">
        <v>1</v>
      </c>
      <c r="X84" s="66">
        <v>3</v>
      </c>
      <c r="Y84" s="66" t="s">
        <v>5</v>
      </c>
    </row>
    <row r="85" spans="1:25" s="66" customFormat="1" ht="14.25">
      <c r="A85" s="66" t="s">
        <v>0</v>
      </c>
      <c r="B85" s="66">
        <v>1</v>
      </c>
      <c r="C85" s="66">
        <v>10</v>
      </c>
      <c r="D85" s="66">
        <v>6</v>
      </c>
      <c r="E85" s="66">
        <v>15</v>
      </c>
      <c r="V85" s="66">
        <v>20</v>
      </c>
      <c r="W85" s="66" t="s">
        <v>1</v>
      </c>
      <c r="X85" s="66">
        <v>3</v>
      </c>
      <c r="Y85" s="66" t="s">
        <v>5</v>
      </c>
    </row>
    <row r="86" spans="1:25" s="66" customFormat="1" ht="14.25">
      <c r="A86" s="66" t="s">
        <v>0</v>
      </c>
      <c r="B86" s="66">
        <v>1</v>
      </c>
      <c r="C86" s="66">
        <v>10</v>
      </c>
      <c r="D86" s="66">
        <v>3</v>
      </c>
      <c r="E86" s="66">
        <v>12</v>
      </c>
      <c r="V86" s="66">
        <v>19</v>
      </c>
      <c r="W86" s="66" t="s">
        <v>1</v>
      </c>
      <c r="X86" s="66">
        <v>3</v>
      </c>
      <c r="Y86" s="66" t="s">
        <v>5</v>
      </c>
    </row>
    <row r="87" spans="1:25" s="66" customFormat="1" ht="14.25">
      <c r="A87" s="66" t="s">
        <v>0</v>
      </c>
      <c r="B87" s="66">
        <v>1</v>
      </c>
      <c r="C87" s="66">
        <v>10</v>
      </c>
      <c r="D87" s="66">
        <v>4</v>
      </c>
      <c r="E87" s="66">
        <v>13</v>
      </c>
      <c r="V87" s="66">
        <v>18</v>
      </c>
      <c r="W87" s="66" t="s">
        <v>1</v>
      </c>
      <c r="X87" s="66">
        <v>3</v>
      </c>
      <c r="Y87" s="66" t="s">
        <v>5</v>
      </c>
    </row>
    <row r="88" spans="1:25" s="66" customFormat="1" ht="14.25">
      <c r="A88" s="66" t="s">
        <v>0</v>
      </c>
      <c r="B88" s="66">
        <v>2</v>
      </c>
      <c r="C88" s="66">
        <v>11</v>
      </c>
      <c r="D88" s="66">
        <v>3</v>
      </c>
      <c r="E88" s="66">
        <v>12</v>
      </c>
      <c r="V88" s="66">
        <v>17</v>
      </c>
      <c r="W88" s="66" t="s">
        <v>1</v>
      </c>
      <c r="X88" s="66">
        <v>3</v>
      </c>
      <c r="Y88" s="66" t="s">
        <v>5</v>
      </c>
    </row>
    <row r="89" spans="1:25" s="66" customFormat="1" ht="14.25">
      <c r="A89" s="66" t="s">
        <v>0</v>
      </c>
      <c r="B89" s="66">
        <v>2</v>
      </c>
      <c r="C89" s="66">
        <v>11</v>
      </c>
      <c r="D89" s="66">
        <v>9</v>
      </c>
      <c r="E89" s="66">
        <v>18</v>
      </c>
      <c r="V89" s="66">
        <v>16</v>
      </c>
      <c r="W89" s="66" t="s">
        <v>1</v>
      </c>
      <c r="X89" s="66">
        <v>3</v>
      </c>
      <c r="Y89" s="66" t="s">
        <v>5</v>
      </c>
    </row>
    <row r="90" spans="1:25" s="66" customFormat="1" ht="14.25">
      <c r="A90" s="66" t="s">
        <v>0</v>
      </c>
      <c r="B90" s="66">
        <v>8</v>
      </c>
      <c r="C90" s="66">
        <v>17</v>
      </c>
      <c r="D90" s="66">
        <v>9</v>
      </c>
      <c r="E90" s="66">
        <v>18</v>
      </c>
      <c r="V90" s="66">
        <v>15</v>
      </c>
      <c r="W90" s="66" t="s">
        <v>1</v>
      </c>
      <c r="X90" s="66">
        <v>3</v>
      </c>
      <c r="Y90" s="66" t="s">
        <v>5</v>
      </c>
    </row>
    <row r="91" spans="1:25" s="66" customFormat="1" ht="14.25">
      <c r="A91" s="66" t="s">
        <v>0</v>
      </c>
      <c r="B91" s="66">
        <v>5</v>
      </c>
      <c r="C91" s="66">
        <v>14</v>
      </c>
      <c r="D91" s="66">
        <v>8</v>
      </c>
      <c r="E91" s="66">
        <v>17</v>
      </c>
      <c r="V91" s="66">
        <v>14</v>
      </c>
      <c r="W91" s="66" t="s">
        <v>1</v>
      </c>
      <c r="X91" s="66">
        <v>3</v>
      </c>
      <c r="Y91" s="66" t="s">
        <v>5</v>
      </c>
    </row>
    <row r="92" spans="1:25" s="66" customFormat="1" ht="14.25">
      <c r="A92" s="66" t="s">
        <v>0</v>
      </c>
      <c r="B92" s="66">
        <v>4</v>
      </c>
      <c r="C92" s="66">
        <v>13</v>
      </c>
      <c r="D92" s="66">
        <v>8</v>
      </c>
      <c r="E92" s="66">
        <v>17</v>
      </c>
      <c r="V92" s="66">
        <v>13</v>
      </c>
      <c r="W92" s="66" t="s">
        <v>1</v>
      </c>
      <c r="X92" s="66">
        <v>3</v>
      </c>
      <c r="Y92" s="66" t="s">
        <v>5</v>
      </c>
    </row>
    <row r="93" spans="1:25" s="66" customFormat="1" ht="14.25">
      <c r="A93" s="66" t="s">
        <v>0</v>
      </c>
      <c r="B93" s="66">
        <v>7</v>
      </c>
      <c r="C93" s="66">
        <v>16</v>
      </c>
      <c r="D93" s="66">
        <v>9</v>
      </c>
      <c r="E93" s="66">
        <v>18</v>
      </c>
      <c r="V93" s="66">
        <v>12</v>
      </c>
      <c r="W93" s="66" t="s">
        <v>1</v>
      </c>
      <c r="X93" s="66">
        <v>3</v>
      </c>
      <c r="Y93" s="66" t="s">
        <v>5</v>
      </c>
    </row>
    <row r="94" spans="1:25" s="66" customFormat="1" ht="14.25">
      <c r="A94" s="66" t="s">
        <v>0</v>
      </c>
      <c r="B94" s="66">
        <v>7</v>
      </c>
      <c r="C94" s="66">
        <v>16</v>
      </c>
      <c r="D94" s="66">
        <v>8</v>
      </c>
      <c r="E94" s="66">
        <v>17</v>
      </c>
      <c r="V94" s="66">
        <v>11</v>
      </c>
      <c r="W94" s="66" t="s">
        <v>1</v>
      </c>
      <c r="X94" s="66">
        <v>3</v>
      </c>
      <c r="Y94" s="66" t="s">
        <v>5</v>
      </c>
    </row>
    <row r="95" spans="1:25" s="66" customFormat="1" ht="14.25">
      <c r="A95" s="66" t="s">
        <v>0</v>
      </c>
      <c r="B95" s="66">
        <v>6</v>
      </c>
      <c r="C95" s="66">
        <v>15</v>
      </c>
      <c r="D95" s="66">
        <v>8</v>
      </c>
      <c r="E95" s="66">
        <v>17</v>
      </c>
      <c r="V95" s="66">
        <v>10</v>
      </c>
      <c r="W95" s="66" t="s">
        <v>1</v>
      </c>
      <c r="X95" s="66">
        <v>3</v>
      </c>
      <c r="Y95" s="66" t="s">
        <v>5</v>
      </c>
    </row>
    <row r="96" spans="1:25" s="66" customFormat="1" ht="14.25">
      <c r="A96" s="66" t="s">
        <v>0</v>
      </c>
      <c r="B96" s="66">
        <v>6</v>
      </c>
      <c r="C96" s="66">
        <v>15</v>
      </c>
      <c r="D96" s="66">
        <v>9</v>
      </c>
      <c r="E96" s="66">
        <v>18</v>
      </c>
      <c r="V96" s="66">
        <v>9</v>
      </c>
      <c r="W96" s="66" t="s">
        <v>1</v>
      </c>
      <c r="X96" s="66">
        <v>3</v>
      </c>
      <c r="Y96" s="66" t="s">
        <v>5</v>
      </c>
    </row>
    <row r="97" spans="1:25" s="66" customFormat="1" ht="14.25">
      <c r="A97" s="66" t="s">
        <v>0</v>
      </c>
      <c r="B97" s="66">
        <v>5</v>
      </c>
      <c r="C97" s="66">
        <v>14</v>
      </c>
      <c r="D97" s="66">
        <v>7</v>
      </c>
      <c r="E97" s="66">
        <v>16</v>
      </c>
      <c r="V97" s="66">
        <v>8</v>
      </c>
      <c r="W97" s="66" t="s">
        <v>1</v>
      </c>
      <c r="X97" s="66">
        <v>3</v>
      </c>
      <c r="Y97" s="66" t="s">
        <v>5</v>
      </c>
    </row>
    <row r="98" spans="1:25" s="66" customFormat="1" ht="14.25">
      <c r="A98" s="66" t="s">
        <v>0</v>
      </c>
      <c r="B98" s="66">
        <v>5</v>
      </c>
      <c r="C98" s="66">
        <v>14</v>
      </c>
      <c r="D98" s="66">
        <v>9</v>
      </c>
      <c r="E98" s="66">
        <v>18</v>
      </c>
      <c r="V98" s="66">
        <v>7</v>
      </c>
      <c r="W98" s="66" t="s">
        <v>1</v>
      </c>
      <c r="X98" s="66">
        <v>3</v>
      </c>
      <c r="Y98" s="66" t="s">
        <v>5</v>
      </c>
    </row>
    <row r="99" spans="1:25" s="66" customFormat="1" ht="14.25">
      <c r="A99" s="66" t="s">
        <v>0</v>
      </c>
      <c r="B99" s="66">
        <v>5</v>
      </c>
      <c r="C99" s="66">
        <v>14</v>
      </c>
      <c r="D99" s="66">
        <v>6</v>
      </c>
      <c r="E99" s="66">
        <v>15</v>
      </c>
      <c r="V99" s="66">
        <v>6</v>
      </c>
      <c r="W99" s="66" t="s">
        <v>1</v>
      </c>
      <c r="X99" s="66">
        <v>3</v>
      </c>
      <c r="Y99" s="66" t="s">
        <v>5</v>
      </c>
    </row>
    <row r="100" spans="1:25" s="66" customFormat="1" ht="14.25">
      <c r="A100" s="66" t="s">
        <v>0</v>
      </c>
      <c r="B100" s="66">
        <v>6</v>
      </c>
      <c r="C100" s="66">
        <v>15</v>
      </c>
      <c r="D100" s="66">
        <v>7</v>
      </c>
      <c r="E100" s="66">
        <v>16</v>
      </c>
      <c r="V100" s="66">
        <v>5</v>
      </c>
      <c r="W100" s="66" t="s">
        <v>1</v>
      </c>
      <c r="X100" s="66">
        <v>3</v>
      </c>
      <c r="Y100" s="66" t="s">
        <v>5</v>
      </c>
    </row>
    <row r="101" spans="1:25" s="66" customFormat="1" ht="14.25">
      <c r="A101" s="66" t="s">
        <v>0</v>
      </c>
      <c r="B101" s="66">
        <v>1</v>
      </c>
      <c r="C101" s="66">
        <v>1</v>
      </c>
      <c r="D101" s="66">
        <v>1</v>
      </c>
      <c r="E101" s="66">
        <v>1</v>
      </c>
      <c r="F101" s="66">
        <v>1</v>
      </c>
      <c r="G101" s="66">
        <v>1</v>
      </c>
      <c r="H101" s="66">
        <v>1</v>
      </c>
      <c r="I101" s="66">
        <v>1</v>
      </c>
      <c r="J101" s="66">
        <v>1</v>
      </c>
      <c r="K101" s="66">
        <v>1</v>
      </c>
      <c r="L101" s="66">
        <v>1</v>
      </c>
      <c r="M101" s="66">
        <v>1</v>
      </c>
      <c r="N101" s="66">
        <v>1</v>
      </c>
      <c r="O101" s="66">
        <v>1</v>
      </c>
      <c r="P101" s="66">
        <v>1</v>
      </c>
      <c r="V101" s="66">
        <v>4</v>
      </c>
      <c r="W101" s="66" t="s">
        <v>1</v>
      </c>
      <c r="X101" s="66">
        <v>5</v>
      </c>
      <c r="Y101" s="66" t="s">
        <v>26</v>
      </c>
    </row>
    <row r="102" spans="1:25" s="66" customFormat="1" ht="14.25">
      <c r="A102" s="66" t="s">
        <v>0</v>
      </c>
      <c r="B102" s="66">
        <f>+base!C2</f>
        <v>2</v>
      </c>
      <c r="C102" s="66">
        <f>+base!D2</f>
        <v>8</v>
      </c>
      <c r="D102" s="66">
        <f>+base!E2</f>
        <v>7</v>
      </c>
      <c r="E102" s="66">
        <f>+base!F2</f>
        <v>12</v>
      </c>
      <c r="F102" s="66">
        <f>+base!G2</f>
        <v>11</v>
      </c>
      <c r="G102" s="66">
        <f>+base!H2</f>
        <v>14</v>
      </c>
      <c r="H102" s="66">
        <f>+base!I2</f>
        <v>9</v>
      </c>
      <c r="I102" s="66">
        <f>+base!J2</f>
        <v>3</v>
      </c>
      <c r="V102" s="66">
        <v>3</v>
      </c>
      <c r="W102" s="66" t="s">
        <v>3</v>
      </c>
      <c r="X102" s="66">
        <v>3</v>
      </c>
      <c r="Y102" s="66" t="s">
        <v>76</v>
      </c>
    </row>
    <row r="103" spans="1:25" s="66" customFormat="1" ht="14.25">
      <c r="A103" s="66" t="s">
        <v>0</v>
      </c>
      <c r="B103" s="66">
        <f>+base!C2</f>
        <v>2</v>
      </c>
      <c r="C103" s="66">
        <f>+base!D2</f>
        <v>8</v>
      </c>
      <c r="D103" s="66">
        <f>+base!E2</f>
        <v>7</v>
      </c>
      <c r="E103" s="66">
        <f>+base!F2</f>
        <v>12</v>
      </c>
      <c r="F103" s="66">
        <f>+base!G2</f>
        <v>11</v>
      </c>
      <c r="G103" s="66">
        <f>+base!H2</f>
        <v>14</v>
      </c>
      <c r="H103" s="66">
        <f>+base!I2</f>
        <v>9</v>
      </c>
      <c r="V103" s="66">
        <v>2</v>
      </c>
      <c r="W103" s="66" t="s">
        <v>3</v>
      </c>
      <c r="X103" s="66">
        <v>2</v>
      </c>
      <c r="Y103" s="66" t="s">
        <v>75</v>
      </c>
    </row>
    <row r="104" spans="1:25" s="66" customFormat="1" ht="14.25">
      <c r="A104" s="66" t="s">
        <v>0</v>
      </c>
      <c r="B104" s="66">
        <f>+base!C2</f>
        <v>2</v>
      </c>
      <c r="C104" s="66">
        <f>+base!D2</f>
        <v>8</v>
      </c>
      <c r="D104" s="66">
        <f>+base!E2</f>
        <v>7</v>
      </c>
      <c r="V104" s="66">
        <v>1</v>
      </c>
      <c r="W104" s="66" t="s">
        <v>3</v>
      </c>
      <c r="X104" s="66">
        <v>1</v>
      </c>
      <c r="Y104" s="66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12 D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3"/>
  <sheetViews>
    <sheetView zoomScalePageLayoutView="0" workbookViewId="0" topLeftCell="A1">
      <selection activeCell="Y15" sqref="Y15"/>
    </sheetView>
  </sheetViews>
  <sheetFormatPr defaultColWidth="6.140625" defaultRowHeight="15"/>
  <cols>
    <col min="1" max="1" width="25.8515625" style="0" customWidth="1"/>
    <col min="2" max="2" width="10.8515625" style="0" customWidth="1"/>
    <col min="3" max="16" width="6.140625" style="0" customWidth="1"/>
    <col min="17" max="20" width="6.140625" style="0" hidden="1" customWidth="1"/>
    <col min="21" max="21" width="6.421875" style="0" hidden="1" customWidth="1"/>
    <col min="22" max="22" width="6.140625" style="0" customWidth="1"/>
    <col min="23" max="23" width="9.28125" style="0" bestFit="1" customWidth="1"/>
    <col min="24" max="24" width="6.7109375" style="0" customWidth="1"/>
    <col min="25" max="25" width="29.140625" style="0" bestFit="1" customWidth="1"/>
  </cols>
  <sheetData>
    <row r="1" spans="1:25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</row>
    <row r="2" spans="1:25" s="69" customFormat="1" ht="14.25">
      <c r="A2" s="69" t="s">
        <v>0</v>
      </c>
      <c r="B2" s="69">
        <f>base!C6</f>
        <v>1</v>
      </c>
      <c r="C2" s="69">
        <f>base!D6</f>
        <v>9</v>
      </c>
      <c r="D2" s="69">
        <f>base!E6</f>
        <v>6</v>
      </c>
      <c r="V2">
        <v>133</v>
      </c>
      <c r="W2" s="69" t="s">
        <v>1</v>
      </c>
      <c r="X2" s="69">
        <v>2</v>
      </c>
      <c r="Y2" s="69" t="s">
        <v>25</v>
      </c>
    </row>
    <row r="3" spans="1:25" s="69" customFormat="1" ht="14.25">
      <c r="A3" s="69" t="s">
        <v>0</v>
      </c>
      <c r="B3" s="69">
        <f>base!C6</f>
        <v>1</v>
      </c>
      <c r="C3" s="69">
        <f>base!D6</f>
        <v>9</v>
      </c>
      <c r="D3" s="69">
        <f>base!E6</f>
        <v>6</v>
      </c>
      <c r="E3" s="69">
        <f>base!F6</f>
        <v>10</v>
      </c>
      <c r="F3" s="69">
        <f>base!G6</f>
        <v>8</v>
      </c>
      <c r="V3">
        <v>132</v>
      </c>
      <c r="W3" s="69" t="s">
        <v>1</v>
      </c>
      <c r="X3" s="69">
        <v>3</v>
      </c>
      <c r="Y3" s="69" t="s">
        <v>24</v>
      </c>
    </row>
    <row r="4" spans="1:25" s="69" customFormat="1" ht="14.25">
      <c r="A4" s="69" t="s">
        <v>0</v>
      </c>
      <c r="B4" s="69">
        <f>+base!H6</f>
        <v>3</v>
      </c>
      <c r="C4" s="69">
        <f>+base!I6</f>
        <v>7</v>
      </c>
      <c r="D4" s="69">
        <f>+base!J6</f>
        <v>11</v>
      </c>
      <c r="E4" s="69">
        <f>+base!K6</f>
        <v>2</v>
      </c>
      <c r="F4" s="69">
        <f>+base!L6</f>
        <v>4</v>
      </c>
      <c r="G4" s="69">
        <f>+base!M6</f>
        <v>5</v>
      </c>
      <c r="H4" s="69">
        <f>+base!N6</f>
        <v>14</v>
      </c>
      <c r="I4" s="69">
        <f>+base!O6</f>
        <v>15</v>
      </c>
      <c r="V4">
        <v>131</v>
      </c>
      <c r="W4" s="69" t="s">
        <v>1</v>
      </c>
      <c r="X4" s="69">
        <v>4</v>
      </c>
      <c r="Y4" s="69" t="s">
        <v>153</v>
      </c>
    </row>
    <row r="5" spans="1:25" s="69" customFormat="1" ht="14.25">
      <c r="A5" s="69" t="s">
        <v>0</v>
      </c>
      <c r="B5" s="69">
        <f>base!C6</f>
        <v>1</v>
      </c>
      <c r="C5" s="69">
        <f>base!D6</f>
        <v>9</v>
      </c>
      <c r="D5" s="69">
        <f>base!E6</f>
        <v>6</v>
      </c>
      <c r="E5" s="69">
        <f>base!F6</f>
        <v>10</v>
      </c>
      <c r="F5" s="69">
        <f>base!G6</f>
        <v>8</v>
      </c>
      <c r="G5" s="69">
        <f>base!H6</f>
        <v>3</v>
      </c>
      <c r="H5" s="69">
        <f>base!I6</f>
        <v>7</v>
      </c>
      <c r="I5" s="69">
        <f>base!J6</f>
        <v>11</v>
      </c>
      <c r="V5">
        <v>130</v>
      </c>
      <c r="W5" s="69" t="s">
        <v>1</v>
      </c>
      <c r="X5" s="69">
        <v>4</v>
      </c>
      <c r="Y5" s="69" t="s">
        <v>154</v>
      </c>
    </row>
    <row r="6" spans="1:25" s="69" customFormat="1" ht="14.25">
      <c r="A6" s="69" t="s">
        <v>0</v>
      </c>
      <c r="B6" s="69">
        <f>base!C6</f>
        <v>1</v>
      </c>
      <c r="C6" s="69">
        <f>base!D6</f>
        <v>9</v>
      </c>
      <c r="D6" s="69">
        <f>base!E6</f>
        <v>6</v>
      </c>
      <c r="E6" s="69">
        <f>base!F6</f>
        <v>10</v>
      </c>
      <c r="F6" s="69">
        <f>base!G6</f>
        <v>8</v>
      </c>
      <c r="G6" s="69">
        <f>base!H6</f>
        <v>3</v>
      </c>
      <c r="H6" s="69">
        <f>base!I6</f>
        <v>7</v>
      </c>
      <c r="I6" s="69">
        <f>base!J6</f>
        <v>11</v>
      </c>
      <c r="J6" s="69">
        <f>base!K6</f>
        <v>2</v>
      </c>
      <c r="K6" s="69">
        <f>base!L6</f>
        <v>4</v>
      </c>
      <c r="V6">
        <v>129</v>
      </c>
      <c r="W6" s="69" t="s">
        <v>3</v>
      </c>
      <c r="X6" s="69">
        <v>1</v>
      </c>
      <c r="Y6" s="69" t="s">
        <v>155</v>
      </c>
    </row>
    <row r="7" spans="1:25" s="69" customFormat="1" ht="14.25">
      <c r="A7" s="69" t="s">
        <v>0</v>
      </c>
      <c r="B7" s="69">
        <v>3</v>
      </c>
      <c r="C7" s="69">
        <v>3</v>
      </c>
      <c r="D7" s="69">
        <v>3</v>
      </c>
      <c r="E7" s="69">
        <v>3</v>
      </c>
      <c r="F7" s="69">
        <v>3</v>
      </c>
      <c r="G7" s="69">
        <v>3</v>
      </c>
      <c r="H7" s="69">
        <v>3</v>
      </c>
      <c r="I7" s="69">
        <v>3</v>
      </c>
      <c r="J7" s="69">
        <v>3</v>
      </c>
      <c r="K7" s="69">
        <v>3</v>
      </c>
      <c r="L7" s="69">
        <v>3</v>
      </c>
      <c r="M7" s="69">
        <v>3</v>
      </c>
      <c r="N7" s="69">
        <v>3</v>
      </c>
      <c r="O7" s="69">
        <v>3</v>
      </c>
      <c r="P7" s="69">
        <v>3</v>
      </c>
      <c r="V7">
        <v>128</v>
      </c>
      <c r="W7" s="69" t="s">
        <v>1</v>
      </c>
      <c r="X7" s="69">
        <v>5</v>
      </c>
      <c r="Y7" s="69" t="s">
        <v>26</v>
      </c>
    </row>
    <row r="8" spans="1:25" s="69" customFormat="1" ht="14.25">
      <c r="A8" s="69" t="s">
        <v>0</v>
      </c>
      <c r="B8" s="69">
        <f>base!L4</f>
        <v>8</v>
      </c>
      <c r="C8" s="69">
        <f>base!N4</f>
        <v>7</v>
      </c>
      <c r="D8" s="69">
        <f>base!P4</f>
        <v>10</v>
      </c>
      <c r="E8" s="69">
        <f>base!R4</f>
        <v>15</v>
      </c>
      <c r="F8" s="69">
        <f>base!T4</f>
        <v>18</v>
      </c>
      <c r="V8">
        <v>127</v>
      </c>
      <c r="W8" s="69" t="s">
        <v>1</v>
      </c>
      <c r="X8" s="69">
        <v>3</v>
      </c>
      <c r="Y8" s="69" t="s">
        <v>29</v>
      </c>
    </row>
    <row r="9" spans="1:25" s="69" customFormat="1" ht="14.25">
      <c r="A9" s="69" t="s">
        <v>0</v>
      </c>
      <c r="B9" s="69">
        <f>base!C4</f>
        <v>6</v>
      </c>
      <c r="C9" s="69">
        <f>base!D4</f>
        <v>4</v>
      </c>
      <c r="D9" s="69">
        <f>base!E4</f>
        <v>1</v>
      </c>
      <c r="E9" s="69">
        <f>base!F4</f>
        <v>3</v>
      </c>
      <c r="F9" s="69">
        <f>base!G4</f>
        <v>5</v>
      </c>
      <c r="G9" s="69">
        <f>base!H4</f>
        <v>2</v>
      </c>
      <c r="H9" s="69">
        <f>base!I4</f>
        <v>13</v>
      </c>
      <c r="I9" s="69">
        <f>base!J4</f>
        <v>11</v>
      </c>
      <c r="J9" s="69">
        <f>base!K4</f>
        <v>12</v>
      </c>
      <c r="K9" s="69">
        <f>base!L4</f>
        <v>8</v>
      </c>
      <c r="L9" s="69">
        <f>base!M4</f>
        <v>9</v>
      </c>
      <c r="M9" s="69">
        <f>base!N4</f>
        <v>7</v>
      </c>
      <c r="V9">
        <v>126</v>
      </c>
      <c r="W9" s="69" t="s">
        <v>3</v>
      </c>
      <c r="X9" s="69">
        <v>2</v>
      </c>
      <c r="Y9" s="69" t="s">
        <v>152</v>
      </c>
    </row>
    <row r="10" spans="1:25" s="69" customFormat="1" ht="14.25">
      <c r="A10" s="69" t="s">
        <v>0</v>
      </c>
      <c r="B10" s="69">
        <f>base!P13</f>
        <v>17</v>
      </c>
      <c r="C10" s="69">
        <f>base!Q13</f>
        <v>3</v>
      </c>
      <c r="D10" s="69">
        <f>base!R13</f>
        <v>16</v>
      </c>
      <c r="E10" s="69">
        <f>base!S13</f>
        <v>12</v>
      </c>
      <c r="F10" s="69">
        <f>base!T13</f>
        <v>8</v>
      </c>
      <c r="V10">
        <v>125</v>
      </c>
      <c r="W10" s="69" t="s">
        <v>1</v>
      </c>
      <c r="X10" s="69">
        <v>2</v>
      </c>
      <c r="Y10" s="69" t="s">
        <v>21</v>
      </c>
    </row>
    <row r="11" spans="1:25" s="69" customFormat="1" ht="14.25">
      <c r="A11" s="69" t="s">
        <v>0</v>
      </c>
      <c r="B11" s="69">
        <f>+base!D4</f>
        <v>4</v>
      </c>
      <c r="C11" s="69">
        <f>+base!F4</f>
        <v>3</v>
      </c>
      <c r="D11" s="69">
        <f>+base!H4</f>
        <v>2</v>
      </c>
      <c r="E11" s="69">
        <f>+base!J4</f>
        <v>11</v>
      </c>
      <c r="F11" s="69">
        <f>+base!L4</f>
        <v>8</v>
      </c>
      <c r="G11" s="69">
        <f>+base!N4</f>
        <v>7</v>
      </c>
      <c r="H11" s="69">
        <f>+base!P4</f>
        <v>10</v>
      </c>
      <c r="V11">
        <v>124</v>
      </c>
      <c r="W11" s="69" t="s">
        <v>3</v>
      </c>
      <c r="X11" s="69">
        <v>1</v>
      </c>
      <c r="Y11" s="69" t="s">
        <v>37</v>
      </c>
    </row>
    <row r="12" spans="1:25" s="69" customFormat="1" ht="14.25">
      <c r="A12" s="69" t="s">
        <v>0</v>
      </c>
      <c r="B12" s="69">
        <f>+base!O4</f>
        <v>14</v>
      </c>
      <c r="C12" s="69">
        <f>+base!P4</f>
        <v>10</v>
      </c>
      <c r="D12" s="69">
        <f>+base!Q4</f>
        <v>16</v>
      </c>
      <c r="E12" s="69">
        <f>+base!R4</f>
        <v>15</v>
      </c>
      <c r="F12" s="69">
        <f>+base!S4</f>
        <v>17</v>
      </c>
      <c r="G12" s="69">
        <f>+base!T4</f>
        <v>18</v>
      </c>
      <c r="H12" s="69">
        <f>+base!U4</f>
        <v>19</v>
      </c>
      <c r="I12" s="69">
        <f>+base!V4</f>
        <v>20</v>
      </c>
      <c r="V12">
        <v>123</v>
      </c>
      <c r="W12" s="69" t="s">
        <v>1</v>
      </c>
      <c r="X12" s="69">
        <v>4</v>
      </c>
      <c r="Y12" s="69" t="s">
        <v>156</v>
      </c>
    </row>
    <row r="13" spans="1:25" s="69" customFormat="1" ht="14.25">
      <c r="A13" s="69" t="s">
        <v>0</v>
      </c>
      <c r="B13" s="69">
        <v>2</v>
      </c>
      <c r="C13" s="69">
        <v>2</v>
      </c>
      <c r="D13" s="69">
        <v>2</v>
      </c>
      <c r="E13" s="69">
        <v>2</v>
      </c>
      <c r="F13" s="69">
        <v>2</v>
      </c>
      <c r="G13" s="69">
        <v>2</v>
      </c>
      <c r="H13" s="69">
        <v>2</v>
      </c>
      <c r="I13" s="69">
        <v>2</v>
      </c>
      <c r="J13" s="69">
        <v>2</v>
      </c>
      <c r="K13" s="69">
        <v>2</v>
      </c>
      <c r="L13" s="69">
        <v>2</v>
      </c>
      <c r="M13" s="69">
        <v>2</v>
      </c>
      <c r="N13" s="69">
        <v>2</v>
      </c>
      <c r="O13" s="69">
        <v>2</v>
      </c>
      <c r="P13" s="69">
        <v>2</v>
      </c>
      <c r="V13">
        <v>122</v>
      </c>
      <c r="W13" s="69" t="s">
        <v>1</v>
      </c>
      <c r="X13" s="69">
        <v>5</v>
      </c>
      <c r="Y13" s="69" t="s">
        <v>26</v>
      </c>
    </row>
    <row r="14" spans="1:25" s="69" customFormat="1" ht="14.25">
      <c r="A14" s="69" t="s">
        <v>0</v>
      </c>
      <c r="B14" s="69">
        <f>+base!O3</f>
        <v>11</v>
      </c>
      <c r="C14" s="69">
        <f>+base!P3</f>
        <v>13</v>
      </c>
      <c r="D14" s="69">
        <f>+base!Q3</f>
        <v>16</v>
      </c>
      <c r="E14" s="69">
        <f>+base!R3</f>
        <v>14</v>
      </c>
      <c r="F14" s="69">
        <f>+base!S3</f>
        <v>18</v>
      </c>
      <c r="G14" s="69">
        <f>+base!T3</f>
        <v>17</v>
      </c>
      <c r="H14" s="69">
        <f>+base!U3</f>
        <v>19</v>
      </c>
      <c r="I14" s="69">
        <f>+base!V3</f>
        <v>20</v>
      </c>
      <c r="V14">
        <v>121</v>
      </c>
      <c r="W14" s="69" t="s">
        <v>1</v>
      </c>
      <c r="X14" s="69">
        <v>4</v>
      </c>
      <c r="Y14" s="69" t="s">
        <v>157</v>
      </c>
    </row>
    <row r="15" spans="1:25" s="69" customFormat="1" ht="14.25">
      <c r="A15" s="69" t="s">
        <v>0</v>
      </c>
      <c r="B15" s="69">
        <f>+base!N3</f>
        <v>15</v>
      </c>
      <c r="C15" s="69">
        <f>+base!P3</f>
        <v>13</v>
      </c>
      <c r="D15" s="69">
        <f>+base!R3</f>
        <v>14</v>
      </c>
      <c r="E15" s="69">
        <f>+base!T3</f>
        <v>17</v>
      </c>
      <c r="F15" s="69">
        <f>+base!V3</f>
        <v>20</v>
      </c>
      <c r="V15">
        <v>120</v>
      </c>
      <c r="W15" s="69" t="s">
        <v>1</v>
      </c>
      <c r="X15" s="69">
        <v>3</v>
      </c>
      <c r="Y15" s="69" t="s">
        <v>28</v>
      </c>
    </row>
    <row r="16" spans="1:25" s="69" customFormat="1" ht="14.25">
      <c r="A16" s="69" t="s">
        <v>0</v>
      </c>
      <c r="B16" s="69">
        <f>+base!D3</f>
        <v>6</v>
      </c>
      <c r="C16" s="69">
        <f>+base!F3</f>
        <v>1</v>
      </c>
      <c r="D16" s="69">
        <f>+base!H3</f>
        <v>12</v>
      </c>
      <c r="E16" s="69">
        <f>+base!J3</f>
        <v>9</v>
      </c>
      <c r="F16" s="69">
        <f>+base!L3</f>
        <v>4</v>
      </c>
      <c r="V16">
        <v>119</v>
      </c>
      <c r="W16" s="69" t="s">
        <v>1</v>
      </c>
      <c r="X16" s="69">
        <v>3</v>
      </c>
      <c r="Y16" s="69" t="s">
        <v>27</v>
      </c>
    </row>
    <row r="17" spans="1:25" s="69" customFormat="1" ht="14.25">
      <c r="A17" s="69" t="s">
        <v>0</v>
      </c>
      <c r="B17" s="69">
        <f>base!C3</f>
        <v>7</v>
      </c>
      <c r="C17" s="69">
        <f>base!D3</f>
        <v>6</v>
      </c>
      <c r="D17" s="69">
        <f>base!E3</f>
        <v>2</v>
      </c>
      <c r="E17" s="69">
        <f>base!F3</f>
        <v>1</v>
      </c>
      <c r="F17" s="69">
        <f>base!G3</f>
        <v>8</v>
      </c>
      <c r="G17" s="69">
        <f>base!H3</f>
        <v>12</v>
      </c>
      <c r="H17" s="69">
        <f>base!I3</f>
        <v>3</v>
      </c>
      <c r="I17" s="69">
        <f>base!J3</f>
        <v>9</v>
      </c>
      <c r="J17" s="69">
        <f>base!K3</f>
        <v>10</v>
      </c>
      <c r="V17">
        <v>117</v>
      </c>
      <c r="W17" s="69" t="s">
        <v>1</v>
      </c>
      <c r="X17" s="69">
        <v>4</v>
      </c>
      <c r="Y17" s="69" t="s">
        <v>151</v>
      </c>
    </row>
    <row r="18" spans="1:25" s="69" customFormat="1" ht="14.25">
      <c r="A18" s="69" t="s">
        <v>0</v>
      </c>
      <c r="B18" s="69">
        <f>base!C3</f>
        <v>7</v>
      </c>
      <c r="C18" s="69">
        <f>base!D3</f>
        <v>6</v>
      </c>
      <c r="D18" s="69">
        <f>base!E3</f>
        <v>2</v>
      </c>
      <c r="E18" s="69">
        <f>base!F3</f>
        <v>1</v>
      </c>
      <c r="F18" s="69">
        <f>base!G3</f>
        <v>8</v>
      </c>
      <c r="G18" s="69">
        <f>base!H3</f>
        <v>12</v>
      </c>
      <c r="H18" s="69">
        <f>base!I3</f>
        <v>3</v>
      </c>
      <c r="I18" s="69">
        <f>base!J3</f>
        <v>9</v>
      </c>
      <c r="J18" s="69">
        <f>base!K3</f>
        <v>10</v>
      </c>
      <c r="V18">
        <v>116</v>
      </c>
      <c r="W18" s="69" t="s">
        <v>3</v>
      </c>
      <c r="X18" s="69">
        <v>2</v>
      </c>
      <c r="Y18" s="69" t="s">
        <v>20</v>
      </c>
    </row>
    <row r="19" spans="1:25" ht="14.25">
      <c r="A19" t="s">
        <v>0</v>
      </c>
      <c r="B19">
        <v>9</v>
      </c>
      <c r="C19">
        <v>9</v>
      </c>
      <c r="D19">
        <v>9</v>
      </c>
      <c r="E19">
        <v>9</v>
      </c>
      <c r="F19">
        <v>9</v>
      </c>
      <c r="G19">
        <v>9</v>
      </c>
      <c r="H19">
        <v>9</v>
      </c>
      <c r="I19">
        <v>9</v>
      </c>
      <c r="J19">
        <v>9</v>
      </c>
      <c r="K19">
        <v>9</v>
      </c>
      <c r="L19">
        <v>9</v>
      </c>
      <c r="M19">
        <v>9</v>
      </c>
      <c r="N19">
        <v>9</v>
      </c>
      <c r="O19">
        <v>9</v>
      </c>
      <c r="P19">
        <v>9</v>
      </c>
      <c r="V19">
        <v>115</v>
      </c>
      <c r="W19" t="s">
        <v>1</v>
      </c>
      <c r="X19">
        <v>5</v>
      </c>
      <c r="Y19" t="s">
        <v>26</v>
      </c>
    </row>
    <row r="20" spans="1:25" ht="14.25">
      <c r="A20" t="s">
        <v>0</v>
      </c>
      <c r="B20" s="17">
        <f>+base!C7</f>
        <v>3</v>
      </c>
      <c r="C20" s="17">
        <f>+base!D7</f>
        <v>17</v>
      </c>
      <c r="D20" s="17">
        <f>+base!E7</f>
        <v>8</v>
      </c>
      <c r="E20" s="17">
        <f>+base!F7</f>
        <v>10</v>
      </c>
      <c r="F20" s="17">
        <f>+base!G7</f>
        <v>7</v>
      </c>
      <c r="G20" s="17">
        <f>+base!H7</f>
        <v>2</v>
      </c>
      <c r="H20" s="17">
        <f>+base!I7</f>
        <v>1</v>
      </c>
      <c r="I20" s="17">
        <f>+base!J7</f>
        <v>12</v>
      </c>
      <c r="V20">
        <v>114</v>
      </c>
      <c r="W20" t="s">
        <v>3</v>
      </c>
      <c r="X20">
        <v>2</v>
      </c>
      <c r="Y20" t="s">
        <v>79</v>
      </c>
    </row>
    <row r="21" spans="1:25" ht="14.25">
      <c r="A21" t="s">
        <v>0</v>
      </c>
      <c r="B21" s="17">
        <f>+base!C8</f>
        <v>8</v>
      </c>
      <c r="C21" s="17">
        <f>+base!D8</f>
        <v>3</v>
      </c>
      <c r="D21" s="17">
        <f>+base!E8</f>
        <v>2</v>
      </c>
      <c r="E21" s="17">
        <f>+base!F8</f>
        <v>12</v>
      </c>
      <c r="F21" s="17">
        <f>+base!G8</f>
        <v>17</v>
      </c>
      <c r="G21" s="17">
        <f>+base!H8</f>
        <v>16</v>
      </c>
      <c r="H21" s="17">
        <f>+base!I8</f>
        <v>10</v>
      </c>
      <c r="I21" s="17">
        <f>+base!J8</f>
        <v>7</v>
      </c>
      <c r="V21">
        <v>113</v>
      </c>
      <c r="W21" t="s">
        <v>3</v>
      </c>
      <c r="X21">
        <v>2</v>
      </c>
      <c r="Y21" t="s">
        <v>80</v>
      </c>
    </row>
    <row r="22" spans="1:25" ht="14.25">
      <c r="A22" t="s">
        <v>0</v>
      </c>
      <c r="B22" s="17">
        <f>+base!C9</f>
        <v>17</v>
      </c>
      <c r="C22" s="17">
        <f>+base!D9</f>
        <v>19</v>
      </c>
      <c r="D22" s="17">
        <f>+base!E9</f>
        <v>11</v>
      </c>
      <c r="E22" s="17">
        <f>+base!F9</f>
        <v>14</v>
      </c>
      <c r="F22" s="17">
        <f>+base!G9</f>
        <v>10</v>
      </c>
      <c r="G22" s="17">
        <f>+base!H9</f>
        <v>7</v>
      </c>
      <c r="H22" s="17">
        <f>+base!I9</f>
        <v>1</v>
      </c>
      <c r="I22" s="17">
        <f>+base!J9</f>
        <v>15</v>
      </c>
      <c r="V22">
        <v>112</v>
      </c>
      <c r="W22" t="s">
        <v>3</v>
      </c>
      <c r="X22">
        <v>2</v>
      </c>
      <c r="Y22" t="s">
        <v>78</v>
      </c>
    </row>
    <row r="23" spans="1:25" ht="14.25">
      <c r="A23" t="s">
        <v>0</v>
      </c>
      <c r="B23">
        <v>8</v>
      </c>
      <c r="C23">
        <v>8</v>
      </c>
      <c r="D23">
        <v>8</v>
      </c>
      <c r="E23">
        <v>8</v>
      </c>
      <c r="F23">
        <v>8</v>
      </c>
      <c r="G23">
        <v>8</v>
      </c>
      <c r="H23">
        <v>8</v>
      </c>
      <c r="I23">
        <v>8</v>
      </c>
      <c r="J23">
        <v>8</v>
      </c>
      <c r="K23">
        <v>8</v>
      </c>
      <c r="L23">
        <v>8</v>
      </c>
      <c r="M23">
        <v>8</v>
      </c>
      <c r="N23">
        <v>8</v>
      </c>
      <c r="O23">
        <v>8</v>
      </c>
      <c r="P23">
        <v>8</v>
      </c>
      <c r="V23">
        <v>111</v>
      </c>
      <c r="W23" t="s">
        <v>1</v>
      </c>
      <c r="X23">
        <v>5</v>
      </c>
      <c r="Y23" t="s">
        <v>26</v>
      </c>
    </row>
    <row r="24" spans="1:25" ht="14.25">
      <c r="A24" t="s">
        <v>0</v>
      </c>
      <c r="B24">
        <f>+base!D10</f>
        <v>3</v>
      </c>
      <c r="C24">
        <f>+base!F10</f>
        <v>11</v>
      </c>
      <c r="D24">
        <f>+base!H10</f>
        <v>14</v>
      </c>
      <c r="E24">
        <f>+base!J10</f>
        <v>18</v>
      </c>
      <c r="V24">
        <v>110</v>
      </c>
      <c r="W24" t="s">
        <v>1</v>
      </c>
      <c r="X24">
        <v>3</v>
      </c>
      <c r="Y24" t="s">
        <v>91</v>
      </c>
    </row>
    <row r="25" spans="1:25" ht="14.25">
      <c r="A25" t="s">
        <v>0</v>
      </c>
      <c r="B25">
        <f>+base!F10</f>
        <v>11</v>
      </c>
      <c r="C25">
        <f>+base!G10</f>
        <v>1</v>
      </c>
      <c r="D25">
        <f>+base!H10</f>
        <v>14</v>
      </c>
      <c r="E25">
        <f>+base!I10</f>
        <v>7</v>
      </c>
      <c r="F25">
        <f>+base!J10</f>
        <v>18</v>
      </c>
      <c r="V25">
        <v>109</v>
      </c>
      <c r="W25" t="s">
        <v>1</v>
      </c>
      <c r="X25">
        <v>3</v>
      </c>
      <c r="Y25" t="s">
        <v>114</v>
      </c>
    </row>
    <row r="26" spans="1:25" ht="14.25">
      <c r="A26" t="s">
        <v>0</v>
      </c>
      <c r="B26">
        <f>+base!C10</f>
        <v>12</v>
      </c>
      <c r="C26">
        <f>+base!D10</f>
        <v>3</v>
      </c>
      <c r="D26">
        <f>+base!E10</f>
        <v>9</v>
      </c>
      <c r="E26">
        <f>+base!F10</f>
        <v>11</v>
      </c>
      <c r="F26">
        <f>+base!G10</f>
        <v>1</v>
      </c>
      <c r="V26">
        <v>108</v>
      </c>
      <c r="W26" t="s">
        <v>1</v>
      </c>
      <c r="X26">
        <v>3</v>
      </c>
      <c r="Y26" t="s">
        <v>90</v>
      </c>
    </row>
    <row r="27" spans="1:25" ht="14.25">
      <c r="A27" t="s">
        <v>0</v>
      </c>
      <c r="B27">
        <v>7</v>
      </c>
      <c r="C27">
        <v>7</v>
      </c>
      <c r="D27">
        <v>7</v>
      </c>
      <c r="E27">
        <v>7</v>
      </c>
      <c r="F27">
        <v>7</v>
      </c>
      <c r="G27">
        <v>7</v>
      </c>
      <c r="H27">
        <v>7</v>
      </c>
      <c r="I27">
        <v>7</v>
      </c>
      <c r="J27">
        <v>7</v>
      </c>
      <c r="K27">
        <v>7</v>
      </c>
      <c r="L27">
        <v>7</v>
      </c>
      <c r="M27">
        <v>7</v>
      </c>
      <c r="N27">
        <v>7</v>
      </c>
      <c r="O27">
        <v>7</v>
      </c>
      <c r="P27">
        <v>7</v>
      </c>
      <c r="V27">
        <v>107</v>
      </c>
      <c r="W27" t="s">
        <v>1</v>
      </c>
      <c r="X27">
        <v>5</v>
      </c>
      <c r="Y27" t="s">
        <v>26</v>
      </c>
    </row>
    <row r="28" spans="1:25" ht="14.25">
      <c r="A28" t="s">
        <v>0</v>
      </c>
      <c r="B28">
        <f>+base!F9</f>
        <v>14</v>
      </c>
      <c r="C28">
        <f>+base!G9</f>
        <v>10</v>
      </c>
      <c r="D28">
        <f>+base!H9</f>
        <v>7</v>
      </c>
      <c r="E28">
        <f>+base!I9</f>
        <v>1</v>
      </c>
      <c r="F28">
        <f>+base!J9</f>
        <v>15</v>
      </c>
      <c r="V28">
        <v>106</v>
      </c>
      <c r="W28" t="s">
        <v>1</v>
      </c>
      <c r="X28">
        <v>4</v>
      </c>
      <c r="Y28" t="s">
        <v>89</v>
      </c>
    </row>
    <row r="29" spans="1:25" ht="14.25">
      <c r="A29" t="s">
        <v>0</v>
      </c>
      <c r="B29">
        <f>+base!C9</f>
        <v>17</v>
      </c>
      <c r="C29">
        <f>+base!D9</f>
        <v>19</v>
      </c>
      <c r="D29">
        <f>+base!E9</f>
        <v>11</v>
      </c>
      <c r="E29">
        <f>+base!F9</f>
        <v>14</v>
      </c>
      <c r="F29">
        <f>+base!G9</f>
        <v>10</v>
      </c>
      <c r="V29">
        <v>105</v>
      </c>
      <c r="W29" t="s">
        <v>1</v>
      </c>
      <c r="X29">
        <v>3</v>
      </c>
      <c r="Y29" t="s">
        <v>88</v>
      </c>
    </row>
    <row r="30" spans="1:25" ht="14.25">
      <c r="A30" t="s">
        <v>0</v>
      </c>
      <c r="B30">
        <f>+base!D9</f>
        <v>19</v>
      </c>
      <c r="C30">
        <f>+base!F9</f>
        <v>14</v>
      </c>
      <c r="D30">
        <f>+base!H9</f>
        <v>7</v>
      </c>
      <c r="E30">
        <f>+base!J9</f>
        <v>15</v>
      </c>
      <c r="V30">
        <v>104</v>
      </c>
      <c r="W30" t="s">
        <v>1</v>
      </c>
      <c r="X30">
        <v>3</v>
      </c>
      <c r="Y30" t="s">
        <v>86</v>
      </c>
    </row>
    <row r="31" spans="1:25" ht="14.25">
      <c r="A31" t="s">
        <v>0</v>
      </c>
      <c r="B31">
        <f>+base!C9</f>
        <v>17</v>
      </c>
      <c r="C31">
        <f>+base!E9</f>
        <v>11</v>
      </c>
      <c r="D31">
        <f>+base!G9</f>
        <v>10</v>
      </c>
      <c r="E31">
        <f>+base!I9</f>
        <v>1</v>
      </c>
      <c r="V31">
        <v>103</v>
      </c>
      <c r="W31" t="s">
        <v>1</v>
      </c>
      <c r="X31">
        <v>3</v>
      </c>
      <c r="Y31" t="s">
        <v>87</v>
      </c>
    </row>
    <row r="32" spans="1:25" ht="14.25">
      <c r="A32" t="s">
        <v>0</v>
      </c>
      <c r="B32">
        <f>+base!C9</f>
        <v>17</v>
      </c>
      <c r="C32">
        <f>+base!D9</f>
        <v>19</v>
      </c>
      <c r="D32">
        <f>+base!E9</f>
        <v>11</v>
      </c>
      <c r="E32">
        <f>+base!F9</f>
        <v>14</v>
      </c>
      <c r="F32">
        <f>+base!G9</f>
        <v>10</v>
      </c>
      <c r="G32">
        <f>+base!H9</f>
        <v>7</v>
      </c>
      <c r="H32">
        <f>+base!I9</f>
        <v>1</v>
      </c>
      <c r="I32">
        <f>+base!J9</f>
        <v>15</v>
      </c>
      <c r="V32">
        <v>102</v>
      </c>
      <c r="W32" t="s">
        <v>1</v>
      </c>
      <c r="X32">
        <v>3</v>
      </c>
      <c r="Y32" t="s">
        <v>108</v>
      </c>
    </row>
    <row r="33" spans="1:25" ht="14.25">
      <c r="A33" t="s">
        <v>0</v>
      </c>
      <c r="B33">
        <v>6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6</v>
      </c>
      <c r="V33">
        <v>101</v>
      </c>
      <c r="W33" t="s">
        <v>1</v>
      </c>
      <c r="X33">
        <v>5</v>
      </c>
      <c r="Y33" t="s">
        <v>26</v>
      </c>
    </row>
    <row r="34" spans="1:25" ht="14.25">
      <c r="A34" t="s">
        <v>0</v>
      </c>
      <c r="B34">
        <f>+base!D8</f>
        <v>3</v>
      </c>
      <c r="C34">
        <f>+base!F8</f>
        <v>12</v>
      </c>
      <c r="D34">
        <f>+base!H8</f>
        <v>16</v>
      </c>
      <c r="E34">
        <f>+base!J8</f>
        <v>7</v>
      </c>
      <c r="V34">
        <v>100</v>
      </c>
      <c r="W34" t="s">
        <v>1</v>
      </c>
      <c r="X34">
        <v>3</v>
      </c>
      <c r="Y34" t="s">
        <v>107</v>
      </c>
    </row>
    <row r="35" spans="1:25" ht="14.25">
      <c r="A35" t="s">
        <v>0</v>
      </c>
      <c r="B35">
        <f>+base!D8</f>
        <v>3</v>
      </c>
      <c r="C35">
        <f>+base!E8</f>
        <v>2</v>
      </c>
      <c r="D35">
        <f>+base!F8</f>
        <v>12</v>
      </c>
      <c r="E35">
        <f>+base!G8</f>
        <v>17</v>
      </c>
      <c r="F35">
        <f>+base!H8</f>
        <v>16</v>
      </c>
      <c r="G35">
        <f>+base!I8</f>
        <v>10</v>
      </c>
      <c r="H35">
        <f>+base!J8</f>
        <v>7</v>
      </c>
      <c r="V35">
        <v>99</v>
      </c>
      <c r="W35" t="s">
        <v>1</v>
      </c>
      <c r="X35">
        <v>3</v>
      </c>
      <c r="Y35" t="s">
        <v>106</v>
      </c>
    </row>
    <row r="36" spans="1:25" ht="14.25">
      <c r="A36" t="s">
        <v>0</v>
      </c>
      <c r="B36">
        <f>+base!C8</f>
        <v>8</v>
      </c>
      <c r="C36">
        <f>+base!D8</f>
        <v>3</v>
      </c>
      <c r="D36">
        <f>+base!E8</f>
        <v>2</v>
      </c>
      <c r="E36">
        <f>+base!F8</f>
        <v>12</v>
      </c>
      <c r="F36">
        <f>+base!G8</f>
        <v>17</v>
      </c>
      <c r="G36">
        <f>+base!H8</f>
        <v>16</v>
      </c>
      <c r="V36">
        <v>98</v>
      </c>
      <c r="W36" t="s">
        <v>1</v>
      </c>
      <c r="X36">
        <v>3</v>
      </c>
      <c r="Y36" t="s">
        <v>105</v>
      </c>
    </row>
    <row r="37" spans="1:25" ht="14.25">
      <c r="A37" t="s">
        <v>0</v>
      </c>
      <c r="B37">
        <v>5</v>
      </c>
      <c r="C37">
        <v>5</v>
      </c>
      <c r="D37">
        <v>5</v>
      </c>
      <c r="E37">
        <v>5</v>
      </c>
      <c r="F37">
        <v>5</v>
      </c>
      <c r="G37">
        <v>5</v>
      </c>
      <c r="H37">
        <v>5</v>
      </c>
      <c r="I37">
        <v>5</v>
      </c>
      <c r="J37">
        <v>5</v>
      </c>
      <c r="K37">
        <v>5</v>
      </c>
      <c r="L37">
        <v>5</v>
      </c>
      <c r="M37">
        <v>5</v>
      </c>
      <c r="N37">
        <v>5</v>
      </c>
      <c r="O37">
        <v>5</v>
      </c>
      <c r="P37">
        <v>5</v>
      </c>
      <c r="V37">
        <v>97</v>
      </c>
      <c r="W37" t="s">
        <v>1</v>
      </c>
      <c r="X37">
        <v>5</v>
      </c>
      <c r="Y37" t="s">
        <v>26</v>
      </c>
    </row>
    <row r="38" spans="1:25" ht="14.25">
      <c r="A38" t="s">
        <v>0</v>
      </c>
      <c r="B38">
        <f>+base!E7</f>
        <v>8</v>
      </c>
      <c r="C38">
        <f>+base!F7</f>
        <v>10</v>
      </c>
      <c r="D38">
        <f>+base!G7</f>
        <v>7</v>
      </c>
      <c r="E38">
        <f>+base!H7</f>
        <v>2</v>
      </c>
      <c r="F38">
        <f>+base!I7</f>
        <v>1</v>
      </c>
      <c r="G38">
        <f>+base!J7</f>
        <v>12</v>
      </c>
      <c r="V38">
        <v>96</v>
      </c>
      <c r="W38" t="s">
        <v>1</v>
      </c>
      <c r="X38">
        <v>4</v>
      </c>
      <c r="Y38" t="s">
        <v>85</v>
      </c>
    </row>
    <row r="39" spans="1:25" ht="14.25">
      <c r="A39" t="s">
        <v>0</v>
      </c>
      <c r="B39">
        <f>+base!C7</f>
        <v>3</v>
      </c>
      <c r="C39">
        <f>+base!E7</f>
        <v>8</v>
      </c>
      <c r="D39">
        <f>+base!G7</f>
        <v>7</v>
      </c>
      <c r="E39">
        <f>+base!I7</f>
        <v>1</v>
      </c>
      <c r="V39">
        <v>95</v>
      </c>
      <c r="W39" t="s">
        <v>1</v>
      </c>
      <c r="X39">
        <v>3</v>
      </c>
      <c r="Y39" t="s">
        <v>82</v>
      </c>
    </row>
    <row r="40" spans="1:25" ht="14.25">
      <c r="A40" t="s">
        <v>0</v>
      </c>
      <c r="B40">
        <f>+base!C7</f>
        <v>3</v>
      </c>
      <c r="C40">
        <f>+base!D7</f>
        <v>17</v>
      </c>
      <c r="D40">
        <f>+base!I7</f>
        <v>1</v>
      </c>
      <c r="E40">
        <f>+base!J7</f>
        <v>12</v>
      </c>
      <c r="V40">
        <v>94</v>
      </c>
      <c r="W40" t="s">
        <v>1</v>
      </c>
      <c r="X40">
        <v>3</v>
      </c>
      <c r="Y40" t="s">
        <v>84</v>
      </c>
    </row>
    <row r="41" spans="1:25" ht="14.25">
      <c r="A41" t="s">
        <v>0</v>
      </c>
      <c r="B41">
        <f>+base!G7</f>
        <v>7</v>
      </c>
      <c r="C41">
        <f>+base!H7</f>
        <v>2</v>
      </c>
      <c r="D41">
        <f>+base!I7</f>
        <v>1</v>
      </c>
      <c r="E41">
        <f>+base!J7</f>
        <v>12</v>
      </c>
      <c r="V41">
        <v>93</v>
      </c>
      <c r="W41" t="s">
        <v>1</v>
      </c>
      <c r="X41">
        <v>3</v>
      </c>
      <c r="Y41" t="s">
        <v>83</v>
      </c>
    </row>
    <row r="42" spans="1:25" ht="14.25">
      <c r="A42" t="s">
        <v>0</v>
      </c>
      <c r="B42">
        <f>base!C5</f>
        <v>8</v>
      </c>
      <c r="C42">
        <f>base!D5</f>
        <v>4</v>
      </c>
      <c r="D42">
        <f>base!H5</f>
        <v>3</v>
      </c>
      <c r="E42">
        <f>base!I5</f>
        <v>9</v>
      </c>
      <c r="F42">
        <f>base!J5</f>
        <v>7</v>
      </c>
      <c r="G42">
        <f>base!L5</f>
        <v>12</v>
      </c>
      <c r="H42">
        <f>base!M5</f>
        <v>10</v>
      </c>
      <c r="I42">
        <f>base!N5</f>
        <v>11</v>
      </c>
      <c r="V42">
        <v>92</v>
      </c>
      <c r="W42" t="s">
        <v>3</v>
      </c>
      <c r="X42">
        <v>1</v>
      </c>
      <c r="Y42" t="s">
        <v>68</v>
      </c>
    </row>
    <row r="43" spans="1:25" s="68" customFormat="1" ht="14.25">
      <c r="A43" s="68" t="s">
        <v>0</v>
      </c>
      <c r="B43" s="68">
        <f>+base!C5</f>
        <v>8</v>
      </c>
      <c r="C43" s="68">
        <f>+base!D5</f>
        <v>4</v>
      </c>
      <c r="D43" s="68">
        <f>+base!E5</f>
        <v>6</v>
      </c>
      <c r="E43" s="68">
        <f>+base!F5</f>
        <v>1</v>
      </c>
      <c r="F43" s="68">
        <f>+base!G5</f>
        <v>5</v>
      </c>
      <c r="V43">
        <v>91</v>
      </c>
      <c r="W43" s="68" t="s">
        <v>1</v>
      </c>
      <c r="X43" s="68">
        <v>4</v>
      </c>
      <c r="Y43" s="68" t="s">
        <v>150</v>
      </c>
    </row>
    <row r="44" spans="1:25" ht="14.25">
      <c r="A44" t="s">
        <v>0</v>
      </c>
      <c r="B44">
        <f>base!F2</f>
        <v>12</v>
      </c>
      <c r="C44">
        <f>base!G2</f>
        <v>11</v>
      </c>
      <c r="D44">
        <f>base!H2</f>
        <v>14</v>
      </c>
      <c r="E44">
        <f>base!K2</f>
        <v>4</v>
      </c>
      <c r="F44">
        <f>base!L2</f>
        <v>15</v>
      </c>
      <c r="G44">
        <f>base!O2</f>
        <v>19</v>
      </c>
      <c r="H44">
        <f>base!P2</f>
        <v>17</v>
      </c>
      <c r="V44">
        <v>90</v>
      </c>
      <c r="W44" t="s">
        <v>3</v>
      </c>
      <c r="X44">
        <v>1</v>
      </c>
      <c r="Y44" t="s">
        <v>67</v>
      </c>
    </row>
    <row r="45" spans="1:25" s="18" customFormat="1" ht="14.25">
      <c r="A45" s="18" t="s">
        <v>0</v>
      </c>
      <c r="B45" s="18">
        <f>base!C3</f>
        <v>7</v>
      </c>
      <c r="C45" s="18">
        <f>base!D3</f>
        <v>6</v>
      </c>
      <c r="D45" s="18">
        <f>base!E3</f>
        <v>2</v>
      </c>
      <c r="E45" s="18">
        <f>base!F3</f>
        <v>1</v>
      </c>
      <c r="F45" s="18">
        <f>base!G3</f>
        <v>8</v>
      </c>
      <c r="G45" s="18">
        <f>base!C4</f>
        <v>6</v>
      </c>
      <c r="H45" s="18">
        <f>base!D4</f>
        <v>4</v>
      </c>
      <c r="I45" s="18">
        <f>base!E4</f>
        <v>1</v>
      </c>
      <c r="J45" s="18">
        <f>base!F4</f>
        <v>3</v>
      </c>
      <c r="K45" s="18">
        <f>base!G4</f>
        <v>5</v>
      </c>
      <c r="L45" s="18">
        <f>base!C5</f>
        <v>8</v>
      </c>
      <c r="M45" s="18">
        <f>base!D5</f>
        <v>4</v>
      </c>
      <c r="N45" s="18">
        <f>base!E5</f>
        <v>6</v>
      </c>
      <c r="O45" s="18">
        <f>base!F5</f>
        <v>1</v>
      </c>
      <c r="P45" s="18">
        <f>base!G5</f>
        <v>5</v>
      </c>
      <c r="V45">
        <v>89</v>
      </c>
      <c r="W45" s="18" t="s">
        <v>3</v>
      </c>
      <c r="X45" s="18">
        <v>1</v>
      </c>
      <c r="Y45" s="18" t="s">
        <v>22</v>
      </c>
    </row>
    <row r="46" spans="1:25" ht="14.25">
      <c r="A46" t="s">
        <v>0</v>
      </c>
      <c r="B46">
        <f>base!C4</f>
        <v>6</v>
      </c>
      <c r="C46">
        <f>base!D4</f>
        <v>4</v>
      </c>
      <c r="D46">
        <f>base!E4</f>
        <v>1</v>
      </c>
      <c r="E46">
        <f>base!F4</f>
        <v>3</v>
      </c>
      <c r="F46">
        <f>base!G4</f>
        <v>5</v>
      </c>
      <c r="V46">
        <v>88</v>
      </c>
      <c r="W46" t="s">
        <v>1</v>
      </c>
      <c r="X46">
        <v>2</v>
      </c>
      <c r="Y46" t="s">
        <v>64</v>
      </c>
    </row>
    <row r="47" spans="1:25" ht="14.25">
      <c r="A47" t="s">
        <v>0</v>
      </c>
      <c r="B47">
        <v>4</v>
      </c>
      <c r="C47">
        <v>4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4</v>
      </c>
      <c r="K47">
        <v>4</v>
      </c>
      <c r="L47">
        <v>4</v>
      </c>
      <c r="M47">
        <v>4</v>
      </c>
      <c r="N47">
        <v>4</v>
      </c>
      <c r="O47">
        <v>4</v>
      </c>
      <c r="P47">
        <v>4</v>
      </c>
      <c r="V47">
        <v>87</v>
      </c>
      <c r="W47" t="s">
        <v>1</v>
      </c>
      <c r="X47">
        <v>5</v>
      </c>
      <c r="Y47" t="s">
        <v>26</v>
      </c>
    </row>
    <row r="48" spans="1:25" ht="14.25">
      <c r="A48" t="s">
        <v>0</v>
      </c>
      <c r="B48">
        <f>base!N3</f>
        <v>15</v>
      </c>
      <c r="C48">
        <f>base!P3</f>
        <v>13</v>
      </c>
      <c r="D48">
        <f>base!R3</f>
        <v>14</v>
      </c>
      <c r="E48">
        <f>base!T3</f>
        <v>17</v>
      </c>
      <c r="F48">
        <f>base!V3</f>
        <v>20</v>
      </c>
      <c r="V48">
        <v>86</v>
      </c>
      <c r="W48" t="s">
        <v>1</v>
      </c>
      <c r="X48">
        <v>3</v>
      </c>
      <c r="Y48" t="s">
        <v>72</v>
      </c>
    </row>
    <row r="49" spans="1:25" ht="14.25">
      <c r="A49" t="s">
        <v>0</v>
      </c>
      <c r="B49">
        <f>base!D3</f>
        <v>6</v>
      </c>
      <c r="C49">
        <f>base!F3</f>
        <v>1</v>
      </c>
      <c r="D49">
        <f>base!H3</f>
        <v>12</v>
      </c>
      <c r="E49">
        <f>base!J3</f>
        <v>9</v>
      </c>
      <c r="F49">
        <f>base!L3</f>
        <v>4</v>
      </c>
      <c r="V49">
        <v>85</v>
      </c>
      <c r="W49" t="s">
        <v>1</v>
      </c>
      <c r="X49">
        <v>3</v>
      </c>
      <c r="Y49" t="s">
        <v>71</v>
      </c>
    </row>
    <row r="50" spans="1:25" ht="14.25">
      <c r="A50" t="s">
        <v>0</v>
      </c>
      <c r="B50">
        <f>base!O3</f>
        <v>11</v>
      </c>
      <c r="C50">
        <f>base!P3</f>
        <v>13</v>
      </c>
      <c r="D50">
        <f>base!Q3</f>
        <v>16</v>
      </c>
      <c r="E50">
        <f>base!R3</f>
        <v>14</v>
      </c>
      <c r="F50">
        <f>base!S3</f>
        <v>18</v>
      </c>
      <c r="G50">
        <f>base!T3</f>
        <v>17</v>
      </c>
      <c r="H50">
        <f>base!U3</f>
        <v>19</v>
      </c>
      <c r="I50">
        <f>base!V3</f>
        <v>20</v>
      </c>
      <c r="V50">
        <v>84</v>
      </c>
      <c r="W50" t="s">
        <v>1</v>
      </c>
      <c r="X50">
        <v>3</v>
      </c>
      <c r="Y50" t="s">
        <v>138</v>
      </c>
    </row>
    <row r="51" spans="1:25" ht="14.25">
      <c r="A51" t="s">
        <v>0</v>
      </c>
      <c r="B51">
        <f>+base!C3</f>
        <v>7</v>
      </c>
      <c r="C51">
        <f>+base!D3</f>
        <v>6</v>
      </c>
      <c r="D51">
        <f>+base!E3</f>
        <v>2</v>
      </c>
      <c r="E51">
        <f>+base!F3</f>
        <v>1</v>
      </c>
      <c r="F51">
        <f>+base!G3</f>
        <v>8</v>
      </c>
      <c r="G51">
        <f>+base!H3</f>
        <v>12</v>
      </c>
      <c r="H51">
        <f>+base!I3</f>
        <v>3</v>
      </c>
      <c r="I51">
        <f>+base!J3</f>
        <v>9</v>
      </c>
      <c r="J51">
        <f>+base!K3</f>
        <v>10</v>
      </c>
      <c r="V51">
        <v>83</v>
      </c>
      <c r="W51" t="s">
        <v>3</v>
      </c>
      <c r="X51">
        <v>1</v>
      </c>
      <c r="Y51" t="s">
        <v>66</v>
      </c>
    </row>
    <row r="52" spans="1:25" ht="14.25">
      <c r="A52" t="s">
        <v>0</v>
      </c>
      <c r="B52">
        <f>+base!C3</f>
        <v>7</v>
      </c>
      <c r="C52">
        <f>+base!D3</f>
        <v>6</v>
      </c>
      <c r="D52">
        <f>+base!E3</f>
        <v>2</v>
      </c>
      <c r="E52">
        <f>+base!F3</f>
        <v>1</v>
      </c>
      <c r="F52">
        <f>+base!G3</f>
        <v>8</v>
      </c>
      <c r="V52">
        <v>82</v>
      </c>
      <c r="W52" t="s">
        <v>1</v>
      </c>
      <c r="X52">
        <v>3</v>
      </c>
      <c r="Y52" t="s">
        <v>77</v>
      </c>
    </row>
    <row r="53" spans="1:25" s="13" customFormat="1" ht="14.25">
      <c r="A53" s="13" t="s">
        <v>0</v>
      </c>
      <c r="B53" s="13">
        <f>+base!C3</f>
        <v>7</v>
      </c>
      <c r="C53" s="13">
        <f>+base!D3</f>
        <v>6</v>
      </c>
      <c r="D53" s="13">
        <f>+base!E3</f>
        <v>2</v>
      </c>
      <c r="V53">
        <v>81</v>
      </c>
      <c r="W53" s="13" t="s">
        <v>1</v>
      </c>
      <c r="X53" s="13">
        <v>2</v>
      </c>
      <c r="Y53" s="13" t="s">
        <v>147</v>
      </c>
    </row>
    <row r="54" spans="1:25" s="13" customFormat="1" ht="14.25">
      <c r="A54" s="13" t="s">
        <v>0</v>
      </c>
      <c r="B54" s="13">
        <f>+base!P12</f>
        <v>7</v>
      </c>
      <c r="C54" s="13">
        <f>+base!Q12</f>
        <v>3</v>
      </c>
      <c r="D54" s="13">
        <f>+base!R12</f>
        <v>13</v>
      </c>
      <c r="E54" s="13">
        <f>+base!S12</f>
        <v>14</v>
      </c>
      <c r="F54" s="13">
        <f>+base!T12</f>
        <v>8</v>
      </c>
      <c r="V54">
        <v>80</v>
      </c>
      <c r="W54" s="13" t="s">
        <v>1</v>
      </c>
      <c r="X54" s="13">
        <v>3</v>
      </c>
      <c r="Y54" s="13" t="s">
        <v>149</v>
      </c>
    </row>
    <row r="55" spans="1:25" ht="14.25">
      <c r="A55" t="s">
        <v>0</v>
      </c>
      <c r="B55">
        <v>3</v>
      </c>
      <c r="C55">
        <v>3</v>
      </c>
      <c r="D55">
        <v>3</v>
      </c>
      <c r="E55">
        <v>3</v>
      </c>
      <c r="F55">
        <v>3</v>
      </c>
      <c r="G55">
        <v>3</v>
      </c>
      <c r="H55">
        <v>3</v>
      </c>
      <c r="I55">
        <v>3</v>
      </c>
      <c r="J55">
        <v>3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V55">
        <v>79</v>
      </c>
      <c r="W55" t="s">
        <v>1</v>
      </c>
      <c r="X55">
        <v>5</v>
      </c>
      <c r="Y55" t="s">
        <v>26</v>
      </c>
    </row>
    <row r="56" spans="1:25" ht="14.25">
      <c r="A56" t="s">
        <v>0</v>
      </c>
      <c r="B56">
        <v>2</v>
      </c>
      <c r="C56">
        <v>3</v>
      </c>
      <c r="D56">
        <v>5</v>
      </c>
      <c r="E56">
        <v>7</v>
      </c>
      <c r="F56">
        <v>11</v>
      </c>
      <c r="G56">
        <v>13</v>
      </c>
      <c r="H56">
        <v>17</v>
      </c>
      <c r="I56">
        <v>19</v>
      </c>
      <c r="V56">
        <v>78</v>
      </c>
      <c r="W56" t="s">
        <v>1</v>
      </c>
      <c r="X56">
        <v>3</v>
      </c>
      <c r="Y56" t="s">
        <v>23</v>
      </c>
    </row>
    <row r="57" spans="1:25" ht="14.25">
      <c r="A57" t="s">
        <v>0</v>
      </c>
      <c r="B57" s="17">
        <v>1</v>
      </c>
      <c r="C57" s="17">
        <v>2</v>
      </c>
      <c r="D57" s="17">
        <v>3</v>
      </c>
      <c r="E57" s="17">
        <v>4</v>
      </c>
      <c r="F57" s="17">
        <v>5</v>
      </c>
      <c r="V57">
        <v>77</v>
      </c>
      <c r="W57" t="s">
        <v>1</v>
      </c>
      <c r="X57">
        <v>3</v>
      </c>
      <c r="Y57" t="s">
        <v>110</v>
      </c>
    </row>
    <row r="58" spans="1:25" ht="14.25">
      <c r="A58" t="s">
        <v>0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V58">
        <v>76</v>
      </c>
      <c r="W58" t="s">
        <v>1</v>
      </c>
      <c r="X58">
        <v>3</v>
      </c>
      <c r="Y58" t="s">
        <v>110</v>
      </c>
    </row>
    <row r="59" spans="1:25" ht="14.25">
      <c r="A59" t="s">
        <v>0</v>
      </c>
      <c r="B59" s="17">
        <v>3</v>
      </c>
      <c r="C59" s="17">
        <v>4</v>
      </c>
      <c r="D59" s="17">
        <v>5</v>
      </c>
      <c r="E59" s="17">
        <v>6</v>
      </c>
      <c r="F59" s="17">
        <v>7</v>
      </c>
      <c r="V59">
        <v>75</v>
      </c>
      <c r="W59" t="s">
        <v>1</v>
      </c>
      <c r="X59">
        <v>3</v>
      </c>
      <c r="Y59" t="s">
        <v>110</v>
      </c>
    </row>
    <row r="60" spans="1:25" ht="14.25">
      <c r="A60" t="s">
        <v>0</v>
      </c>
      <c r="B60" s="17">
        <v>4</v>
      </c>
      <c r="C60" s="17">
        <v>5</v>
      </c>
      <c r="D60" s="17">
        <v>6</v>
      </c>
      <c r="E60" s="17">
        <v>7</v>
      </c>
      <c r="F60" s="17">
        <v>8</v>
      </c>
      <c r="V60">
        <v>74</v>
      </c>
      <c r="W60" t="s">
        <v>1</v>
      </c>
      <c r="X60">
        <v>3</v>
      </c>
      <c r="Y60" t="s">
        <v>110</v>
      </c>
    </row>
    <row r="61" spans="1:25" ht="14.25">
      <c r="A61" t="s">
        <v>0</v>
      </c>
      <c r="B61" s="17">
        <v>5</v>
      </c>
      <c r="C61" s="17">
        <v>6</v>
      </c>
      <c r="D61" s="17">
        <v>7</v>
      </c>
      <c r="E61" s="17">
        <v>8</v>
      </c>
      <c r="F61" s="17">
        <v>9</v>
      </c>
      <c r="V61">
        <v>73</v>
      </c>
      <c r="W61" t="s">
        <v>1</v>
      </c>
      <c r="X61">
        <v>3</v>
      </c>
      <c r="Y61" t="s">
        <v>110</v>
      </c>
    </row>
    <row r="62" spans="1:25" ht="14.25">
      <c r="A62" t="s">
        <v>0</v>
      </c>
      <c r="B62" s="17">
        <v>6</v>
      </c>
      <c r="C62" s="17">
        <v>7</v>
      </c>
      <c r="D62" s="17">
        <v>8</v>
      </c>
      <c r="E62" s="17">
        <v>9</v>
      </c>
      <c r="F62" s="17">
        <v>10</v>
      </c>
      <c r="V62">
        <v>72</v>
      </c>
      <c r="W62" t="s">
        <v>1</v>
      </c>
      <c r="X62">
        <v>3</v>
      </c>
      <c r="Y62" t="s">
        <v>110</v>
      </c>
    </row>
    <row r="63" spans="1:25" ht="14.25">
      <c r="A63" t="s">
        <v>0</v>
      </c>
      <c r="B63" s="17">
        <v>7</v>
      </c>
      <c r="C63" s="17">
        <v>8</v>
      </c>
      <c r="D63" s="17">
        <v>9</v>
      </c>
      <c r="E63" s="17">
        <v>10</v>
      </c>
      <c r="F63" s="17">
        <v>11</v>
      </c>
      <c r="V63">
        <v>71</v>
      </c>
      <c r="W63" t="s">
        <v>1</v>
      </c>
      <c r="X63">
        <v>3</v>
      </c>
      <c r="Y63" t="s">
        <v>110</v>
      </c>
    </row>
    <row r="64" spans="1:25" ht="14.25">
      <c r="A64" t="s">
        <v>0</v>
      </c>
      <c r="B64" s="17">
        <v>8</v>
      </c>
      <c r="C64" s="17">
        <v>9</v>
      </c>
      <c r="D64" s="17">
        <v>10</v>
      </c>
      <c r="E64" s="17">
        <v>11</v>
      </c>
      <c r="F64" s="17">
        <v>12</v>
      </c>
      <c r="V64">
        <v>70</v>
      </c>
      <c r="W64" t="s">
        <v>1</v>
      </c>
      <c r="X64">
        <v>3</v>
      </c>
      <c r="Y64" t="s">
        <v>110</v>
      </c>
    </row>
    <row r="65" spans="1:25" ht="14.25">
      <c r="A65" t="s">
        <v>0</v>
      </c>
      <c r="B65" s="17">
        <v>9</v>
      </c>
      <c r="C65" s="17">
        <v>10</v>
      </c>
      <c r="D65" s="17">
        <v>11</v>
      </c>
      <c r="E65" s="17">
        <v>12</v>
      </c>
      <c r="F65" s="17">
        <v>13</v>
      </c>
      <c r="V65">
        <v>69</v>
      </c>
      <c r="W65" t="s">
        <v>1</v>
      </c>
      <c r="X65">
        <v>3</v>
      </c>
      <c r="Y65" t="s">
        <v>110</v>
      </c>
    </row>
    <row r="66" spans="1:25" ht="14.25">
      <c r="A66" t="s">
        <v>0</v>
      </c>
      <c r="B66" s="17">
        <v>10</v>
      </c>
      <c r="C66" s="17">
        <v>11</v>
      </c>
      <c r="D66" s="17">
        <v>12</v>
      </c>
      <c r="E66" s="17">
        <v>13</v>
      </c>
      <c r="F66" s="17">
        <v>14</v>
      </c>
      <c r="V66">
        <v>68</v>
      </c>
      <c r="W66" t="s">
        <v>1</v>
      </c>
      <c r="X66">
        <v>3</v>
      </c>
      <c r="Y66" t="s">
        <v>110</v>
      </c>
    </row>
    <row r="67" spans="1:25" ht="14.25">
      <c r="A67" t="s">
        <v>0</v>
      </c>
      <c r="B67" s="17">
        <v>11</v>
      </c>
      <c r="C67" s="17">
        <v>12</v>
      </c>
      <c r="D67" s="17">
        <v>13</v>
      </c>
      <c r="E67" s="17">
        <v>14</v>
      </c>
      <c r="F67" s="17">
        <v>15</v>
      </c>
      <c r="V67">
        <v>67</v>
      </c>
      <c r="W67" t="s">
        <v>1</v>
      </c>
      <c r="X67">
        <v>3</v>
      </c>
      <c r="Y67" t="s">
        <v>110</v>
      </c>
    </row>
    <row r="68" spans="1:25" ht="14.25">
      <c r="A68" t="s">
        <v>0</v>
      </c>
      <c r="B68" s="17">
        <v>12</v>
      </c>
      <c r="C68" s="17">
        <v>13</v>
      </c>
      <c r="D68" s="17">
        <v>14</v>
      </c>
      <c r="E68" s="17">
        <v>15</v>
      </c>
      <c r="F68" s="17">
        <v>16</v>
      </c>
      <c r="V68">
        <v>66</v>
      </c>
      <c r="W68" t="s">
        <v>1</v>
      </c>
      <c r="X68">
        <v>3</v>
      </c>
      <c r="Y68" t="s">
        <v>110</v>
      </c>
    </row>
    <row r="69" spans="1:25" ht="14.25">
      <c r="A69" t="s">
        <v>0</v>
      </c>
      <c r="B69" s="17">
        <v>13</v>
      </c>
      <c r="C69" s="17">
        <v>14</v>
      </c>
      <c r="D69" s="17">
        <v>15</v>
      </c>
      <c r="E69" s="17">
        <v>16</v>
      </c>
      <c r="F69" s="17">
        <v>17</v>
      </c>
      <c r="V69">
        <v>65</v>
      </c>
      <c r="W69" t="s">
        <v>1</v>
      </c>
      <c r="X69">
        <v>3</v>
      </c>
      <c r="Y69" t="s">
        <v>110</v>
      </c>
    </row>
    <row r="70" spans="1:25" ht="14.25">
      <c r="A70" t="s">
        <v>0</v>
      </c>
      <c r="B70" s="17">
        <v>14</v>
      </c>
      <c r="C70" s="17">
        <v>15</v>
      </c>
      <c r="D70" s="17">
        <v>16</v>
      </c>
      <c r="E70" s="17">
        <v>17</v>
      </c>
      <c r="F70" s="17">
        <v>18</v>
      </c>
      <c r="V70">
        <v>64</v>
      </c>
      <c r="W70" t="s">
        <v>1</v>
      </c>
      <c r="X70">
        <v>3</v>
      </c>
      <c r="Y70" t="s">
        <v>110</v>
      </c>
    </row>
    <row r="71" spans="1:25" ht="14.25">
      <c r="A71" t="s">
        <v>0</v>
      </c>
      <c r="B71" s="17">
        <v>15</v>
      </c>
      <c r="C71" s="17">
        <v>16</v>
      </c>
      <c r="D71" s="17">
        <v>17</v>
      </c>
      <c r="E71" s="17">
        <v>18</v>
      </c>
      <c r="F71" s="17">
        <v>19</v>
      </c>
      <c r="V71">
        <v>63</v>
      </c>
      <c r="W71" t="s">
        <v>1</v>
      </c>
      <c r="X71">
        <v>3</v>
      </c>
      <c r="Y71" t="s">
        <v>110</v>
      </c>
    </row>
    <row r="72" spans="1:25" ht="14.25">
      <c r="A72" t="s">
        <v>0</v>
      </c>
      <c r="B72" s="17">
        <v>16</v>
      </c>
      <c r="C72" s="17">
        <v>17</v>
      </c>
      <c r="D72" s="17">
        <v>18</v>
      </c>
      <c r="E72" s="17">
        <v>19</v>
      </c>
      <c r="F72" s="17">
        <v>20</v>
      </c>
      <c r="V72">
        <v>62</v>
      </c>
      <c r="W72" t="s">
        <v>1</v>
      </c>
      <c r="X72">
        <v>3</v>
      </c>
      <c r="Y72" t="s">
        <v>6</v>
      </c>
    </row>
    <row r="73" spans="1:25" ht="14.25">
      <c r="A73" t="s">
        <v>0</v>
      </c>
      <c r="B73">
        <v>17</v>
      </c>
      <c r="C73">
        <v>18</v>
      </c>
      <c r="D73">
        <v>19</v>
      </c>
      <c r="E73">
        <v>20</v>
      </c>
      <c r="V73">
        <v>61</v>
      </c>
      <c r="W73" t="s">
        <v>1</v>
      </c>
      <c r="X73">
        <v>3</v>
      </c>
      <c r="Y73" t="s">
        <v>6</v>
      </c>
    </row>
    <row r="74" spans="1:25" ht="14.25">
      <c r="A74" t="s">
        <v>0</v>
      </c>
      <c r="B74">
        <v>13</v>
      </c>
      <c r="C74">
        <v>14</v>
      </c>
      <c r="D74">
        <v>15</v>
      </c>
      <c r="E74">
        <v>16</v>
      </c>
      <c r="V74">
        <v>60</v>
      </c>
      <c r="W74" t="s">
        <v>1</v>
      </c>
      <c r="X74">
        <v>3</v>
      </c>
      <c r="Y74" t="s">
        <v>7</v>
      </c>
    </row>
    <row r="75" spans="1:25" ht="14.25">
      <c r="A75" t="s">
        <v>0</v>
      </c>
      <c r="B75">
        <v>9</v>
      </c>
      <c r="C75">
        <v>10</v>
      </c>
      <c r="D75">
        <v>11</v>
      </c>
      <c r="E75">
        <v>12</v>
      </c>
      <c r="V75">
        <v>59</v>
      </c>
      <c r="W75" t="s">
        <v>1</v>
      </c>
      <c r="X75">
        <v>3</v>
      </c>
      <c r="Y75" t="s">
        <v>8</v>
      </c>
    </row>
    <row r="76" spans="1:25" ht="14.25">
      <c r="A76" t="s">
        <v>0</v>
      </c>
      <c r="B76">
        <v>5</v>
      </c>
      <c r="C76">
        <v>6</v>
      </c>
      <c r="D76">
        <v>7</v>
      </c>
      <c r="E76">
        <v>8</v>
      </c>
      <c r="V76">
        <v>58</v>
      </c>
      <c r="W76" t="s">
        <v>1</v>
      </c>
      <c r="X76">
        <v>3</v>
      </c>
      <c r="Y76" t="s">
        <v>9</v>
      </c>
    </row>
    <row r="77" spans="1:25" ht="14.25">
      <c r="A77" t="s">
        <v>0</v>
      </c>
      <c r="B77">
        <v>1</v>
      </c>
      <c r="C77">
        <v>2</v>
      </c>
      <c r="D77">
        <v>3</v>
      </c>
      <c r="E77">
        <v>4</v>
      </c>
      <c r="V77">
        <v>57</v>
      </c>
      <c r="W77" t="s">
        <v>1</v>
      </c>
      <c r="X77">
        <v>3</v>
      </c>
      <c r="Y77" t="s">
        <v>10</v>
      </c>
    </row>
    <row r="78" spans="1:25" ht="14.25">
      <c r="A78" t="s">
        <v>0</v>
      </c>
      <c r="B78">
        <v>4</v>
      </c>
      <c r="C78">
        <v>8</v>
      </c>
      <c r="D78">
        <v>12</v>
      </c>
      <c r="E78">
        <v>16</v>
      </c>
      <c r="F78">
        <v>20</v>
      </c>
      <c r="V78">
        <v>56</v>
      </c>
      <c r="W78" t="s">
        <v>1</v>
      </c>
      <c r="X78">
        <v>3</v>
      </c>
      <c r="Y78" t="s">
        <v>11</v>
      </c>
    </row>
    <row r="79" spans="1:25" ht="14.25">
      <c r="A79" t="s">
        <v>0</v>
      </c>
      <c r="B79">
        <v>3</v>
      </c>
      <c r="C79">
        <v>7</v>
      </c>
      <c r="D79">
        <v>11</v>
      </c>
      <c r="E79">
        <v>15</v>
      </c>
      <c r="F79">
        <v>19</v>
      </c>
      <c r="V79">
        <v>55</v>
      </c>
      <c r="W79" t="s">
        <v>1</v>
      </c>
      <c r="X79">
        <v>3</v>
      </c>
      <c r="Y79" t="s">
        <v>12</v>
      </c>
    </row>
    <row r="80" spans="1:25" ht="14.25">
      <c r="A80" t="s">
        <v>0</v>
      </c>
      <c r="B80">
        <v>2</v>
      </c>
      <c r="C80">
        <v>6</v>
      </c>
      <c r="D80">
        <v>10</v>
      </c>
      <c r="E80">
        <v>14</v>
      </c>
      <c r="F80">
        <v>18</v>
      </c>
      <c r="V80">
        <v>54</v>
      </c>
      <c r="W80" t="s">
        <v>1</v>
      </c>
      <c r="X80">
        <v>3</v>
      </c>
      <c r="Y80" t="s">
        <v>13</v>
      </c>
    </row>
    <row r="81" spans="1:25" ht="14.25">
      <c r="A81" t="s">
        <v>0</v>
      </c>
      <c r="B81">
        <v>1</v>
      </c>
      <c r="C81">
        <v>5</v>
      </c>
      <c r="D81">
        <v>9</v>
      </c>
      <c r="E81">
        <v>13</v>
      </c>
      <c r="F81">
        <v>17</v>
      </c>
      <c r="V81">
        <v>53</v>
      </c>
      <c r="W81" t="s">
        <v>1</v>
      </c>
      <c r="X81">
        <v>3</v>
      </c>
      <c r="Y81" t="s">
        <v>14</v>
      </c>
    </row>
    <row r="82" spans="1:25" ht="14.25">
      <c r="A82" t="s">
        <v>0</v>
      </c>
      <c r="B82">
        <v>10</v>
      </c>
      <c r="C82">
        <v>11</v>
      </c>
      <c r="D82">
        <v>12</v>
      </c>
      <c r="E82">
        <v>13</v>
      </c>
      <c r="F82">
        <v>14</v>
      </c>
      <c r="G82">
        <v>15</v>
      </c>
      <c r="H82">
        <v>16</v>
      </c>
      <c r="I82">
        <v>17</v>
      </c>
      <c r="J82">
        <v>18</v>
      </c>
      <c r="K82">
        <v>19</v>
      </c>
      <c r="L82">
        <v>20</v>
      </c>
      <c r="V82">
        <v>52</v>
      </c>
      <c r="W82" t="s">
        <v>1</v>
      </c>
      <c r="X82">
        <v>3</v>
      </c>
      <c r="Y82" t="s">
        <v>15</v>
      </c>
    </row>
    <row r="83" spans="1:25" ht="14.25">
      <c r="A83" t="s">
        <v>0</v>
      </c>
      <c r="B83">
        <v>4</v>
      </c>
      <c r="C83">
        <v>8</v>
      </c>
      <c r="D83">
        <v>12</v>
      </c>
      <c r="E83">
        <v>16</v>
      </c>
      <c r="V83">
        <v>51</v>
      </c>
      <c r="W83" t="s">
        <v>1</v>
      </c>
      <c r="X83">
        <v>3</v>
      </c>
      <c r="Y83" t="s">
        <v>16</v>
      </c>
    </row>
    <row r="84" spans="1:25" ht="14.25">
      <c r="A84" t="s">
        <v>0</v>
      </c>
      <c r="B84">
        <v>3</v>
      </c>
      <c r="C84">
        <v>6</v>
      </c>
      <c r="D84">
        <v>9</v>
      </c>
      <c r="E84">
        <v>12</v>
      </c>
      <c r="F84">
        <v>15</v>
      </c>
      <c r="G84">
        <v>18</v>
      </c>
      <c r="V84">
        <v>50</v>
      </c>
      <c r="W84" t="s">
        <v>1</v>
      </c>
      <c r="X84">
        <v>3</v>
      </c>
      <c r="Y84" t="s">
        <v>17</v>
      </c>
    </row>
    <row r="85" spans="1:25" ht="14.25">
      <c r="A85" t="s">
        <v>0</v>
      </c>
      <c r="B85">
        <v>2</v>
      </c>
      <c r="C85">
        <v>4</v>
      </c>
      <c r="D85">
        <v>6</v>
      </c>
      <c r="E85">
        <v>8</v>
      </c>
      <c r="F85">
        <v>10</v>
      </c>
      <c r="G85">
        <v>12</v>
      </c>
      <c r="H85">
        <v>14</v>
      </c>
      <c r="I85">
        <v>16</v>
      </c>
      <c r="J85">
        <v>18</v>
      </c>
      <c r="K85">
        <v>20</v>
      </c>
      <c r="V85">
        <v>49</v>
      </c>
      <c r="W85" t="s">
        <v>1</v>
      </c>
      <c r="X85">
        <v>3</v>
      </c>
      <c r="Y85" t="s">
        <v>109</v>
      </c>
    </row>
    <row r="86" spans="1:25" ht="14.25">
      <c r="A86" t="s">
        <v>0</v>
      </c>
      <c r="B86">
        <v>4</v>
      </c>
      <c r="C86">
        <v>13</v>
      </c>
      <c r="D86">
        <v>6</v>
      </c>
      <c r="E86">
        <v>15</v>
      </c>
      <c r="V86">
        <v>48</v>
      </c>
      <c r="W86" t="s">
        <v>1</v>
      </c>
      <c r="X86">
        <v>3</v>
      </c>
      <c r="Y86" t="s">
        <v>5</v>
      </c>
    </row>
    <row r="87" spans="1:25" ht="14.25">
      <c r="A87" t="s">
        <v>0</v>
      </c>
      <c r="B87">
        <v>4</v>
      </c>
      <c r="C87">
        <v>13</v>
      </c>
      <c r="D87">
        <v>7</v>
      </c>
      <c r="E87">
        <v>16</v>
      </c>
      <c r="V87">
        <v>47</v>
      </c>
      <c r="W87" t="s">
        <v>1</v>
      </c>
      <c r="X87">
        <v>3</v>
      </c>
      <c r="Y87" t="s">
        <v>5</v>
      </c>
    </row>
    <row r="88" spans="1:25" ht="14.25">
      <c r="A88" t="s">
        <v>0</v>
      </c>
      <c r="B88">
        <v>4</v>
      </c>
      <c r="C88">
        <v>13</v>
      </c>
      <c r="D88">
        <v>5</v>
      </c>
      <c r="E88">
        <v>14</v>
      </c>
      <c r="V88">
        <v>46</v>
      </c>
      <c r="W88" t="s">
        <v>1</v>
      </c>
      <c r="X88">
        <v>3</v>
      </c>
      <c r="Y88" t="s">
        <v>5</v>
      </c>
    </row>
    <row r="89" spans="1:25" ht="14.25">
      <c r="A89" t="s">
        <v>0</v>
      </c>
      <c r="B89">
        <v>2</v>
      </c>
      <c r="C89">
        <v>11</v>
      </c>
      <c r="D89">
        <v>5</v>
      </c>
      <c r="E89">
        <v>14</v>
      </c>
      <c r="V89">
        <v>45</v>
      </c>
      <c r="W89" t="s">
        <v>1</v>
      </c>
      <c r="X89">
        <v>3</v>
      </c>
      <c r="Y89" t="s">
        <v>5</v>
      </c>
    </row>
    <row r="90" spans="1:25" ht="14.25">
      <c r="A90" t="s">
        <v>0</v>
      </c>
      <c r="B90">
        <v>3</v>
      </c>
      <c r="C90">
        <v>12</v>
      </c>
      <c r="D90">
        <v>9</v>
      </c>
      <c r="E90">
        <v>18</v>
      </c>
      <c r="V90">
        <v>44</v>
      </c>
      <c r="W90" t="s">
        <v>1</v>
      </c>
      <c r="X90">
        <v>3</v>
      </c>
      <c r="Y90" t="s">
        <v>5</v>
      </c>
    </row>
    <row r="91" spans="1:25" ht="14.25">
      <c r="A91" t="s">
        <v>0</v>
      </c>
      <c r="B91">
        <v>1</v>
      </c>
      <c r="C91">
        <v>10</v>
      </c>
      <c r="D91">
        <v>8</v>
      </c>
      <c r="E91">
        <v>17</v>
      </c>
      <c r="V91">
        <v>43</v>
      </c>
      <c r="W91" t="s">
        <v>1</v>
      </c>
      <c r="X91">
        <v>3</v>
      </c>
      <c r="Y91" t="s">
        <v>5</v>
      </c>
    </row>
    <row r="92" spans="1:25" ht="14.25">
      <c r="A92" t="s">
        <v>0</v>
      </c>
      <c r="B92">
        <v>3</v>
      </c>
      <c r="C92">
        <v>12</v>
      </c>
      <c r="D92">
        <v>6</v>
      </c>
      <c r="E92">
        <v>15</v>
      </c>
      <c r="V92">
        <v>42</v>
      </c>
      <c r="W92" t="s">
        <v>1</v>
      </c>
      <c r="X92">
        <v>3</v>
      </c>
      <c r="Y92" t="s">
        <v>5</v>
      </c>
    </row>
    <row r="93" spans="1:25" ht="14.25">
      <c r="A93" t="s">
        <v>0</v>
      </c>
      <c r="B93">
        <v>3</v>
      </c>
      <c r="C93">
        <v>12</v>
      </c>
      <c r="D93">
        <v>4</v>
      </c>
      <c r="E93">
        <v>13</v>
      </c>
      <c r="V93">
        <v>41</v>
      </c>
      <c r="W93" t="s">
        <v>1</v>
      </c>
      <c r="X93">
        <v>3</v>
      </c>
      <c r="Y93" t="s">
        <v>5</v>
      </c>
    </row>
    <row r="94" spans="1:25" ht="14.25">
      <c r="A94" t="s">
        <v>0</v>
      </c>
      <c r="B94">
        <v>3</v>
      </c>
      <c r="C94">
        <v>12</v>
      </c>
      <c r="D94">
        <v>8</v>
      </c>
      <c r="E94">
        <v>17</v>
      </c>
      <c r="V94">
        <v>40</v>
      </c>
      <c r="W94" t="s">
        <v>1</v>
      </c>
      <c r="X94">
        <v>3</v>
      </c>
      <c r="Y94" t="s">
        <v>5</v>
      </c>
    </row>
    <row r="95" spans="1:25" ht="14.25">
      <c r="A95" t="s">
        <v>0</v>
      </c>
      <c r="B95">
        <v>1</v>
      </c>
      <c r="C95">
        <v>10</v>
      </c>
      <c r="D95">
        <v>9</v>
      </c>
      <c r="E95">
        <v>18</v>
      </c>
      <c r="V95">
        <v>39</v>
      </c>
      <c r="W95" t="s">
        <v>1</v>
      </c>
      <c r="X95">
        <v>3</v>
      </c>
      <c r="Y95" t="s">
        <v>5</v>
      </c>
    </row>
    <row r="96" spans="1:25" ht="14.25">
      <c r="A96" t="s">
        <v>0</v>
      </c>
      <c r="B96">
        <v>2</v>
      </c>
      <c r="C96">
        <v>11</v>
      </c>
      <c r="D96">
        <v>8</v>
      </c>
      <c r="E96">
        <v>17</v>
      </c>
      <c r="V96">
        <v>38</v>
      </c>
      <c r="W96" t="s">
        <v>1</v>
      </c>
      <c r="X96">
        <v>3</v>
      </c>
      <c r="Y96" t="s">
        <v>5</v>
      </c>
    </row>
    <row r="97" spans="1:25" ht="14.25">
      <c r="A97" t="s">
        <v>0</v>
      </c>
      <c r="B97">
        <v>2</v>
      </c>
      <c r="C97">
        <v>11</v>
      </c>
      <c r="D97">
        <v>7</v>
      </c>
      <c r="E97">
        <v>16</v>
      </c>
      <c r="V97">
        <v>37</v>
      </c>
      <c r="W97" t="s">
        <v>1</v>
      </c>
      <c r="X97">
        <v>3</v>
      </c>
      <c r="Y97" t="s">
        <v>5</v>
      </c>
    </row>
    <row r="98" spans="1:25" ht="14.25">
      <c r="A98" t="s">
        <v>0</v>
      </c>
      <c r="B98">
        <v>4</v>
      </c>
      <c r="C98">
        <v>13</v>
      </c>
      <c r="D98">
        <v>9</v>
      </c>
      <c r="E98">
        <v>18</v>
      </c>
      <c r="V98">
        <v>36</v>
      </c>
      <c r="W98" t="s">
        <v>1</v>
      </c>
      <c r="X98">
        <v>3</v>
      </c>
      <c r="Y98" t="s">
        <v>5</v>
      </c>
    </row>
    <row r="99" spans="1:25" ht="14.25">
      <c r="A99" t="s">
        <v>0</v>
      </c>
      <c r="B99">
        <v>1</v>
      </c>
      <c r="C99">
        <v>10</v>
      </c>
      <c r="D99">
        <v>5</v>
      </c>
      <c r="E99">
        <v>14</v>
      </c>
      <c r="V99">
        <v>35</v>
      </c>
      <c r="W99" t="s">
        <v>1</v>
      </c>
      <c r="X99">
        <v>3</v>
      </c>
      <c r="Y99" t="s">
        <v>5</v>
      </c>
    </row>
    <row r="100" spans="1:25" ht="14.25">
      <c r="A100" t="s">
        <v>0</v>
      </c>
      <c r="B100">
        <v>3</v>
      </c>
      <c r="C100">
        <v>12</v>
      </c>
      <c r="D100">
        <v>5</v>
      </c>
      <c r="E100">
        <v>14</v>
      </c>
      <c r="V100">
        <v>34</v>
      </c>
      <c r="W100" t="s">
        <v>1</v>
      </c>
      <c r="X100">
        <v>3</v>
      </c>
      <c r="Y100" t="s">
        <v>5</v>
      </c>
    </row>
    <row r="101" spans="1:25" ht="14.25">
      <c r="A101" t="s">
        <v>0</v>
      </c>
      <c r="B101">
        <v>1</v>
      </c>
      <c r="C101">
        <v>10</v>
      </c>
      <c r="D101">
        <v>7</v>
      </c>
      <c r="E101">
        <v>16</v>
      </c>
      <c r="V101">
        <v>33</v>
      </c>
      <c r="W101" t="s">
        <v>1</v>
      </c>
      <c r="X101">
        <v>3</v>
      </c>
      <c r="Y101" t="s">
        <v>5</v>
      </c>
    </row>
    <row r="102" spans="1:25" ht="14.25">
      <c r="A102" t="s">
        <v>0</v>
      </c>
      <c r="B102">
        <v>3</v>
      </c>
      <c r="C102">
        <v>12</v>
      </c>
      <c r="D102">
        <v>7</v>
      </c>
      <c r="E102">
        <v>16</v>
      </c>
      <c r="V102">
        <v>32</v>
      </c>
      <c r="W102" t="s">
        <v>1</v>
      </c>
      <c r="X102">
        <v>3</v>
      </c>
      <c r="Y102" t="s">
        <v>5</v>
      </c>
    </row>
    <row r="103" spans="1:25" ht="14.25">
      <c r="A103" t="s">
        <v>0</v>
      </c>
      <c r="B103">
        <v>2</v>
      </c>
      <c r="C103">
        <v>11</v>
      </c>
      <c r="D103">
        <v>4</v>
      </c>
      <c r="E103">
        <v>13</v>
      </c>
      <c r="V103">
        <v>31</v>
      </c>
      <c r="W103" t="s">
        <v>1</v>
      </c>
      <c r="X103">
        <v>3</v>
      </c>
      <c r="Y103" t="s">
        <v>5</v>
      </c>
    </row>
    <row r="104" spans="1:25" ht="14.25">
      <c r="A104" t="s">
        <v>0</v>
      </c>
      <c r="B104">
        <v>2</v>
      </c>
      <c r="C104">
        <v>11</v>
      </c>
      <c r="D104">
        <v>6</v>
      </c>
      <c r="E104">
        <v>15</v>
      </c>
      <c r="V104">
        <v>30</v>
      </c>
      <c r="W104" t="s">
        <v>18</v>
      </c>
      <c r="X104">
        <v>3</v>
      </c>
      <c r="Y104" t="s">
        <v>5</v>
      </c>
    </row>
    <row r="105" spans="1:25" ht="14.25">
      <c r="A105" t="s">
        <v>0</v>
      </c>
      <c r="B105">
        <v>1</v>
      </c>
      <c r="C105">
        <v>10</v>
      </c>
      <c r="D105">
        <v>2</v>
      </c>
      <c r="E105">
        <v>11</v>
      </c>
      <c r="V105">
        <v>29</v>
      </c>
      <c r="W105" t="s">
        <v>1</v>
      </c>
      <c r="X105">
        <v>3</v>
      </c>
      <c r="Y105" t="s">
        <v>5</v>
      </c>
    </row>
    <row r="106" spans="1:25" ht="14.25">
      <c r="A106" t="s">
        <v>0</v>
      </c>
      <c r="B106">
        <v>1</v>
      </c>
      <c r="C106">
        <v>10</v>
      </c>
      <c r="D106">
        <v>6</v>
      </c>
      <c r="E106">
        <v>15</v>
      </c>
      <c r="V106">
        <v>28</v>
      </c>
      <c r="W106" t="s">
        <v>1</v>
      </c>
      <c r="X106">
        <v>3</v>
      </c>
      <c r="Y106" t="s">
        <v>5</v>
      </c>
    </row>
    <row r="107" spans="1:25" ht="14.25">
      <c r="A107" t="s">
        <v>0</v>
      </c>
      <c r="B107">
        <v>1</v>
      </c>
      <c r="C107">
        <v>10</v>
      </c>
      <c r="D107">
        <v>3</v>
      </c>
      <c r="E107">
        <v>12</v>
      </c>
      <c r="V107">
        <v>27</v>
      </c>
      <c r="W107" t="s">
        <v>1</v>
      </c>
      <c r="X107">
        <v>3</v>
      </c>
      <c r="Y107" t="s">
        <v>5</v>
      </c>
    </row>
    <row r="108" spans="1:25" ht="14.25">
      <c r="A108" t="s">
        <v>0</v>
      </c>
      <c r="B108">
        <v>1</v>
      </c>
      <c r="C108">
        <v>10</v>
      </c>
      <c r="D108">
        <v>4</v>
      </c>
      <c r="E108">
        <v>13</v>
      </c>
      <c r="V108">
        <v>26</v>
      </c>
      <c r="W108" t="s">
        <v>1</v>
      </c>
      <c r="X108">
        <v>3</v>
      </c>
      <c r="Y108" t="s">
        <v>5</v>
      </c>
    </row>
    <row r="109" spans="1:25" ht="14.25">
      <c r="A109" t="s">
        <v>0</v>
      </c>
      <c r="B109">
        <v>2</v>
      </c>
      <c r="C109">
        <v>11</v>
      </c>
      <c r="D109">
        <v>3</v>
      </c>
      <c r="E109">
        <v>12</v>
      </c>
      <c r="V109">
        <v>25</v>
      </c>
      <c r="W109" t="s">
        <v>1</v>
      </c>
      <c r="X109">
        <v>3</v>
      </c>
      <c r="Y109" t="s">
        <v>5</v>
      </c>
    </row>
    <row r="110" spans="1:25" ht="14.25">
      <c r="A110" t="s">
        <v>0</v>
      </c>
      <c r="B110">
        <v>2</v>
      </c>
      <c r="C110">
        <v>11</v>
      </c>
      <c r="D110">
        <v>9</v>
      </c>
      <c r="E110">
        <v>18</v>
      </c>
      <c r="V110">
        <v>24</v>
      </c>
      <c r="W110" t="s">
        <v>1</v>
      </c>
      <c r="X110">
        <v>3</v>
      </c>
      <c r="Y110" t="s">
        <v>5</v>
      </c>
    </row>
    <row r="111" spans="1:25" ht="14.25">
      <c r="A111" t="s">
        <v>0</v>
      </c>
      <c r="B111">
        <v>8</v>
      </c>
      <c r="C111">
        <v>17</v>
      </c>
      <c r="D111">
        <v>9</v>
      </c>
      <c r="E111">
        <v>18</v>
      </c>
      <c r="V111">
        <v>23</v>
      </c>
      <c r="W111" t="s">
        <v>1</v>
      </c>
      <c r="X111">
        <v>3</v>
      </c>
      <c r="Y111" t="s">
        <v>5</v>
      </c>
    </row>
    <row r="112" spans="1:25" ht="14.25">
      <c r="A112" t="s">
        <v>0</v>
      </c>
      <c r="B112">
        <v>5</v>
      </c>
      <c r="C112">
        <v>14</v>
      </c>
      <c r="D112">
        <v>8</v>
      </c>
      <c r="E112">
        <v>17</v>
      </c>
      <c r="V112">
        <v>22</v>
      </c>
      <c r="W112" t="s">
        <v>1</v>
      </c>
      <c r="X112">
        <v>3</v>
      </c>
      <c r="Y112" t="s">
        <v>5</v>
      </c>
    </row>
    <row r="113" spans="1:25" ht="14.25">
      <c r="A113" t="s">
        <v>0</v>
      </c>
      <c r="B113">
        <v>4</v>
      </c>
      <c r="C113">
        <v>13</v>
      </c>
      <c r="D113">
        <v>8</v>
      </c>
      <c r="E113">
        <v>17</v>
      </c>
      <c r="V113">
        <v>21</v>
      </c>
      <c r="W113" t="s">
        <v>1</v>
      </c>
      <c r="X113">
        <v>3</v>
      </c>
      <c r="Y113" t="s">
        <v>5</v>
      </c>
    </row>
    <row r="114" spans="1:25" ht="14.25">
      <c r="A114" t="s">
        <v>0</v>
      </c>
      <c r="B114">
        <v>7</v>
      </c>
      <c r="C114">
        <v>16</v>
      </c>
      <c r="D114">
        <v>9</v>
      </c>
      <c r="E114">
        <v>18</v>
      </c>
      <c r="V114">
        <v>20</v>
      </c>
      <c r="W114" t="s">
        <v>1</v>
      </c>
      <c r="X114">
        <v>3</v>
      </c>
      <c r="Y114" t="s">
        <v>5</v>
      </c>
    </row>
    <row r="115" spans="1:25" ht="14.25">
      <c r="A115" t="s">
        <v>0</v>
      </c>
      <c r="B115">
        <v>7</v>
      </c>
      <c r="C115">
        <v>16</v>
      </c>
      <c r="D115">
        <v>8</v>
      </c>
      <c r="E115">
        <v>17</v>
      </c>
      <c r="V115">
        <v>19</v>
      </c>
      <c r="W115" t="s">
        <v>1</v>
      </c>
      <c r="X115">
        <v>3</v>
      </c>
      <c r="Y115" t="s">
        <v>5</v>
      </c>
    </row>
    <row r="116" spans="1:25" ht="14.25">
      <c r="A116" t="s">
        <v>0</v>
      </c>
      <c r="B116">
        <v>6</v>
      </c>
      <c r="C116">
        <v>15</v>
      </c>
      <c r="D116">
        <v>8</v>
      </c>
      <c r="E116">
        <v>17</v>
      </c>
      <c r="V116">
        <v>18</v>
      </c>
      <c r="W116" t="s">
        <v>1</v>
      </c>
      <c r="X116">
        <v>3</v>
      </c>
      <c r="Y116" t="s">
        <v>5</v>
      </c>
    </row>
    <row r="117" spans="1:25" ht="14.25">
      <c r="A117" t="s">
        <v>0</v>
      </c>
      <c r="B117">
        <v>6</v>
      </c>
      <c r="C117">
        <v>15</v>
      </c>
      <c r="D117">
        <v>9</v>
      </c>
      <c r="E117">
        <v>18</v>
      </c>
      <c r="V117">
        <v>17</v>
      </c>
      <c r="W117" t="s">
        <v>1</v>
      </c>
      <c r="X117">
        <v>3</v>
      </c>
      <c r="Y117" t="s">
        <v>5</v>
      </c>
    </row>
    <row r="118" spans="1:25" ht="14.25">
      <c r="A118" t="s">
        <v>0</v>
      </c>
      <c r="B118">
        <v>5</v>
      </c>
      <c r="C118">
        <v>14</v>
      </c>
      <c r="D118">
        <v>7</v>
      </c>
      <c r="E118">
        <v>16</v>
      </c>
      <c r="V118">
        <v>16</v>
      </c>
      <c r="W118" t="s">
        <v>1</v>
      </c>
      <c r="X118">
        <v>3</v>
      </c>
      <c r="Y118" t="s">
        <v>5</v>
      </c>
    </row>
    <row r="119" spans="1:25" ht="14.25">
      <c r="A119" t="s">
        <v>0</v>
      </c>
      <c r="B119">
        <v>5</v>
      </c>
      <c r="C119">
        <v>14</v>
      </c>
      <c r="D119">
        <v>9</v>
      </c>
      <c r="E119">
        <v>18</v>
      </c>
      <c r="V119">
        <v>15</v>
      </c>
      <c r="W119" t="s">
        <v>1</v>
      </c>
      <c r="X119">
        <v>3</v>
      </c>
      <c r="Y119" t="s">
        <v>5</v>
      </c>
    </row>
    <row r="120" spans="1:25" ht="14.25">
      <c r="A120" t="s">
        <v>0</v>
      </c>
      <c r="B120">
        <v>5</v>
      </c>
      <c r="C120">
        <v>14</v>
      </c>
      <c r="D120">
        <v>6</v>
      </c>
      <c r="E120">
        <v>15</v>
      </c>
      <c r="V120">
        <v>14</v>
      </c>
      <c r="W120" t="s">
        <v>1</v>
      </c>
      <c r="X120">
        <v>3</v>
      </c>
      <c r="Y120" t="s">
        <v>5</v>
      </c>
    </row>
    <row r="121" spans="1:25" ht="14.25">
      <c r="A121" t="s">
        <v>0</v>
      </c>
      <c r="B121">
        <v>6</v>
      </c>
      <c r="C121">
        <v>15</v>
      </c>
      <c r="D121">
        <v>7</v>
      </c>
      <c r="E121">
        <v>16</v>
      </c>
      <c r="V121">
        <v>13</v>
      </c>
      <c r="W121" t="s">
        <v>1</v>
      </c>
      <c r="X121">
        <v>3</v>
      </c>
      <c r="Y121" t="s">
        <v>5</v>
      </c>
    </row>
    <row r="122" spans="1:25" ht="14.25">
      <c r="A122" s="18" t="s">
        <v>0</v>
      </c>
      <c r="B122" s="18">
        <v>2</v>
      </c>
      <c r="C122" s="18">
        <v>2</v>
      </c>
      <c r="D122" s="18">
        <v>2</v>
      </c>
      <c r="E122" s="18">
        <v>2</v>
      </c>
      <c r="F122" s="18">
        <v>2</v>
      </c>
      <c r="G122" s="18">
        <v>2</v>
      </c>
      <c r="H122" s="18">
        <v>2</v>
      </c>
      <c r="I122" s="18">
        <v>2</v>
      </c>
      <c r="J122" s="18">
        <v>2</v>
      </c>
      <c r="K122" s="18">
        <v>2</v>
      </c>
      <c r="L122" s="18">
        <v>2</v>
      </c>
      <c r="M122" s="18">
        <v>2</v>
      </c>
      <c r="N122" s="18">
        <v>2</v>
      </c>
      <c r="O122" s="18">
        <v>2</v>
      </c>
      <c r="P122" s="18">
        <v>2</v>
      </c>
      <c r="Q122" s="18"/>
      <c r="R122" s="18"/>
      <c r="S122" s="18"/>
      <c r="T122" s="18"/>
      <c r="U122" s="18"/>
      <c r="V122">
        <v>12</v>
      </c>
      <c r="W122" s="18" t="s">
        <v>1</v>
      </c>
      <c r="X122" s="18">
        <v>5</v>
      </c>
      <c r="Y122" s="18" t="s">
        <v>26</v>
      </c>
    </row>
    <row r="123" spans="1:25" ht="14.25">
      <c r="A123" s="18" t="s">
        <v>0</v>
      </c>
      <c r="B123" s="18">
        <f>base!C3</f>
        <v>7</v>
      </c>
      <c r="C123" s="18">
        <f>base!D3</f>
        <v>6</v>
      </c>
      <c r="D123" s="18">
        <f>base!E3</f>
        <v>2</v>
      </c>
      <c r="E123" s="18">
        <f>base!F3</f>
        <v>1</v>
      </c>
      <c r="F123" s="18">
        <f>base!G3</f>
        <v>8</v>
      </c>
      <c r="G123" s="18">
        <f>base!H3</f>
        <v>12</v>
      </c>
      <c r="H123" s="18">
        <f>base!I3</f>
        <v>3</v>
      </c>
      <c r="I123" s="18">
        <f>base!J3</f>
        <v>9</v>
      </c>
      <c r="J123" s="18">
        <f>base!K3</f>
        <v>10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>
        <v>11</v>
      </c>
      <c r="W123" s="18" t="s">
        <v>1</v>
      </c>
      <c r="X123" s="18">
        <v>4</v>
      </c>
      <c r="Y123" s="18" t="s">
        <v>139</v>
      </c>
    </row>
    <row r="124" spans="1:25" ht="14.25">
      <c r="A124" s="18" t="s">
        <v>0</v>
      </c>
      <c r="B124" s="18">
        <f>+base!C3</f>
        <v>7</v>
      </c>
      <c r="C124" s="18">
        <f>+base!D3</f>
        <v>6</v>
      </c>
      <c r="D124" s="18">
        <f>+base!E3</f>
        <v>2</v>
      </c>
      <c r="E124" s="18">
        <f>+base!F3</f>
        <v>1</v>
      </c>
      <c r="F124" s="18">
        <f>+base!G3</f>
        <v>8</v>
      </c>
      <c r="G124" s="18">
        <f>+base!H3</f>
        <v>12</v>
      </c>
      <c r="H124" s="18">
        <f>+base!I3</f>
        <v>3</v>
      </c>
      <c r="I124" s="18">
        <f>+base!J3</f>
        <v>9</v>
      </c>
      <c r="J124" s="18">
        <f>+base!K3</f>
        <v>10</v>
      </c>
      <c r="K124" s="18">
        <f>+base!L3</f>
        <v>4</v>
      </c>
      <c r="L124" s="18">
        <f>+base!M3</f>
        <v>5</v>
      </c>
      <c r="M124" s="18">
        <f>+base!N3</f>
        <v>15</v>
      </c>
      <c r="N124" s="18"/>
      <c r="O124" s="18"/>
      <c r="P124" s="18"/>
      <c r="Q124" s="18"/>
      <c r="R124" s="18"/>
      <c r="S124" s="18"/>
      <c r="T124" s="18"/>
      <c r="U124" s="18"/>
      <c r="V124">
        <v>10</v>
      </c>
      <c r="W124" s="18" t="s">
        <v>3</v>
      </c>
      <c r="X124" s="18">
        <v>2</v>
      </c>
      <c r="Y124" s="18" t="s">
        <v>140</v>
      </c>
    </row>
    <row r="125" spans="1:25" ht="14.25">
      <c r="A125" s="18" t="s">
        <v>0</v>
      </c>
      <c r="B125" s="18">
        <f>+base!C3</f>
        <v>7</v>
      </c>
      <c r="C125" s="18">
        <f>+base!D3</f>
        <v>6</v>
      </c>
      <c r="D125" s="18">
        <f>+base!E3</f>
        <v>2</v>
      </c>
      <c r="E125" s="18">
        <f>+base!F3</f>
        <v>1</v>
      </c>
      <c r="F125" s="18">
        <f>+base!G3</f>
        <v>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>
        <v>9</v>
      </c>
      <c r="W125" s="18" t="s">
        <v>1</v>
      </c>
      <c r="X125" s="18">
        <v>3</v>
      </c>
      <c r="Y125" s="18" t="s">
        <v>77</v>
      </c>
    </row>
    <row r="126" spans="1:25" ht="14.25">
      <c r="A126" s="18" t="s">
        <v>0</v>
      </c>
      <c r="B126" s="18">
        <f>+base!C12</f>
        <v>16</v>
      </c>
      <c r="C126" s="18">
        <f>+base!D12</f>
        <v>12</v>
      </c>
      <c r="D126" s="18">
        <f>+base!E12</f>
        <v>4</v>
      </c>
      <c r="E126" s="18">
        <f>+base!F12</f>
        <v>5</v>
      </c>
      <c r="F126" s="18">
        <f>+base!G12</f>
        <v>17</v>
      </c>
      <c r="G126" s="18">
        <f>+base!C13</f>
        <v>8</v>
      </c>
      <c r="H126" s="18">
        <f>+base!D13</f>
        <v>12</v>
      </c>
      <c r="I126" s="18">
        <f>+base!E13</f>
        <v>7</v>
      </c>
      <c r="J126" s="18">
        <f>+base!F13</f>
        <v>3</v>
      </c>
      <c r="K126" s="18">
        <f>+base!G13</f>
        <v>17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>
        <v>8</v>
      </c>
      <c r="W126" s="18" t="s">
        <v>1</v>
      </c>
      <c r="X126" s="18">
        <v>4</v>
      </c>
      <c r="Y126" s="18" t="s">
        <v>19</v>
      </c>
    </row>
    <row r="127" spans="1:25" ht="14.25">
      <c r="A127" s="18" t="s">
        <v>0</v>
      </c>
      <c r="B127" s="18">
        <f>base!C6</f>
        <v>1</v>
      </c>
      <c r="C127" s="18">
        <f>base!D6</f>
        <v>9</v>
      </c>
      <c r="D127" s="18">
        <f>base!E6</f>
        <v>6</v>
      </c>
      <c r="E127" s="18">
        <f>base!F6</f>
        <v>10</v>
      </c>
      <c r="F127" s="18">
        <f>base!G6</f>
        <v>8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>
        <v>7</v>
      </c>
      <c r="W127" s="18" t="s">
        <v>1</v>
      </c>
      <c r="X127" s="18">
        <v>3</v>
      </c>
      <c r="Y127" s="18" t="s">
        <v>63</v>
      </c>
    </row>
    <row r="128" spans="1:25" ht="14.25">
      <c r="A128" t="s">
        <v>0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V128">
        <v>6</v>
      </c>
      <c r="W128" t="s">
        <v>1</v>
      </c>
      <c r="X128">
        <v>5</v>
      </c>
      <c r="Y128" t="s">
        <v>26</v>
      </c>
    </row>
    <row r="129" spans="1:25" ht="14.25">
      <c r="A129" s="18" t="s">
        <v>0</v>
      </c>
      <c r="B129" s="18">
        <f>+base!C2</f>
        <v>2</v>
      </c>
      <c r="C129" s="18">
        <f>+base!D2</f>
        <v>8</v>
      </c>
      <c r="D129" s="18">
        <f>+base!E2</f>
        <v>7</v>
      </c>
      <c r="E129" s="18">
        <f>+base!F2</f>
        <v>12</v>
      </c>
      <c r="F129" s="18">
        <f>+base!G2</f>
        <v>11</v>
      </c>
      <c r="G129" s="18">
        <f>+base!H2</f>
        <v>14</v>
      </c>
      <c r="H129" s="18">
        <f>+base!I2</f>
        <v>9</v>
      </c>
      <c r="I129" s="18">
        <f>+base!J2</f>
        <v>3</v>
      </c>
      <c r="J129" s="18">
        <f>+base!K2</f>
        <v>4</v>
      </c>
      <c r="K129" s="18">
        <f>+base!L2</f>
        <v>15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>
        <v>5</v>
      </c>
      <c r="W129" s="18" t="s">
        <v>3</v>
      </c>
      <c r="X129" s="18">
        <v>4</v>
      </c>
      <c r="Y129" s="18" t="s">
        <v>125</v>
      </c>
    </row>
    <row r="130" spans="1:25" ht="14.25">
      <c r="A130" s="18" t="s">
        <v>0</v>
      </c>
      <c r="B130" s="18">
        <f>+base!C2</f>
        <v>2</v>
      </c>
      <c r="C130" s="18">
        <f>+base!D2</f>
        <v>8</v>
      </c>
      <c r="D130" s="18">
        <f>+base!E2</f>
        <v>7</v>
      </c>
      <c r="E130" s="18">
        <f>+base!F2</f>
        <v>12</v>
      </c>
      <c r="F130" s="18">
        <f>+base!G2</f>
        <v>11</v>
      </c>
      <c r="G130" s="18">
        <f>+base!H2</f>
        <v>14</v>
      </c>
      <c r="H130" s="18">
        <f>+base!I2</f>
        <v>9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>
        <v>4</v>
      </c>
      <c r="W130" s="18" t="s">
        <v>3</v>
      </c>
      <c r="X130" s="18">
        <v>3</v>
      </c>
      <c r="Y130" s="18" t="s">
        <v>4</v>
      </c>
    </row>
    <row r="131" spans="1:25" ht="14.25">
      <c r="A131" t="s">
        <v>0</v>
      </c>
      <c r="B131">
        <f>+base!C2</f>
        <v>2</v>
      </c>
      <c r="C131">
        <f>+base!D2</f>
        <v>8</v>
      </c>
      <c r="D131">
        <f>+base!E2</f>
        <v>7</v>
      </c>
      <c r="E131">
        <f>+base!F2</f>
        <v>12</v>
      </c>
      <c r="F131">
        <f>+base!G2</f>
        <v>11</v>
      </c>
      <c r="G131">
        <f>+base!H2</f>
        <v>14</v>
      </c>
      <c r="H131">
        <f>+base!I2</f>
        <v>9</v>
      </c>
      <c r="I131">
        <f>+base!J2</f>
        <v>3</v>
      </c>
      <c r="V131">
        <v>3</v>
      </c>
      <c r="W131" t="s">
        <v>3</v>
      </c>
      <c r="X131">
        <v>3</v>
      </c>
      <c r="Y131" t="s">
        <v>76</v>
      </c>
    </row>
    <row r="132" spans="1:25" ht="14.25">
      <c r="A132" t="s">
        <v>0</v>
      </c>
      <c r="B132">
        <f>+base!C2</f>
        <v>2</v>
      </c>
      <c r="C132">
        <f>+base!D2</f>
        <v>8</v>
      </c>
      <c r="D132">
        <f>+base!E2</f>
        <v>7</v>
      </c>
      <c r="E132">
        <f>+base!F2</f>
        <v>12</v>
      </c>
      <c r="F132">
        <f>+base!G2</f>
        <v>11</v>
      </c>
      <c r="G132">
        <f>+base!H2</f>
        <v>14</v>
      </c>
      <c r="H132">
        <f>+base!I2</f>
        <v>9</v>
      </c>
      <c r="V132">
        <v>2</v>
      </c>
      <c r="W132" t="s">
        <v>3</v>
      </c>
      <c r="X132">
        <v>2</v>
      </c>
      <c r="Y132" t="s">
        <v>75</v>
      </c>
    </row>
    <row r="133" spans="1:25" ht="14.25">
      <c r="A133" t="s">
        <v>0</v>
      </c>
      <c r="B133">
        <f>+base!C2</f>
        <v>2</v>
      </c>
      <c r="C133">
        <f>+base!D2</f>
        <v>8</v>
      </c>
      <c r="D133">
        <f>+base!E2</f>
        <v>7</v>
      </c>
      <c r="V133">
        <v>1</v>
      </c>
      <c r="W133" t="s">
        <v>3</v>
      </c>
      <c r="X133">
        <v>1</v>
      </c>
      <c r="Y133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"/>
  <sheetViews>
    <sheetView zoomScalePageLayoutView="0" workbookViewId="0" topLeftCell="A1">
      <selection activeCell="A3" sqref="A3:IV20"/>
    </sheetView>
  </sheetViews>
  <sheetFormatPr defaultColWidth="4.7109375" defaultRowHeight="15"/>
  <cols>
    <col min="1" max="1" width="23.7109375" style="18" bestFit="1" customWidth="1"/>
    <col min="2" max="21" width="4.7109375" style="18" customWidth="1"/>
    <col min="22" max="22" width="9.28125" style="18" customWidth="1"/>
    <col min="23" max="23" width="9.28125" style="18" bestFit="1" customWidth="1"/>
    <col min="24" max="24" width="4.7109375" style="18" customWidth="1"/>
    <col min="25" max="25" width="31.00390625" style="18" bestFit="1" customWidth="1"/>
    <col min="26" max="16384" width="4.7109375" style="18" customWidth="1"/>
  </cols>
  <sheetData>
    <row r="1" spans="1:25" ht="14.25">
      <c r="A1" s="18" t="s">
        <v>38</v>
      </c>
      <c r="B1" s="18" t="s">
        <v>39</v>
      </c>
      <c r="C1" s="18" t="s">
        <v>40</v>
      </c>
      <c r="D1" s="18" t="s">
        <v>41</v>
      </c>
      <c r="E1" s="18" t="s">
        <v>42</v>
      </c>
      <c r="F1" s="18" t="s">
        <v>43</v>
      </c>
      <c r="G1" s="18" t="s">
        <v>44</v>
      </c>
      <c r="H1" s="18" t="s">
        <v>45</v>
      </c>
      <c r="I1" s="18" t="s">
        <v>46</v>
      </c>
      <c r="J1" s="18" t="s">
        <v>47</v>
      </c>
      <c r="K1" s="18" t="s">
        <v>48</v>
      </c>
      <c r="L1" s="18" t="s">
        <v>49</v>
      </c>
      <c r="M1" s="18" t="s">
        <v>50</v>
      </c>
      <c r="N1" s="18" t="s">
        <v>51</v>
      </c>
      <c r="O1" s="18" t="s">
        <v>52</v>
      </c>
      <c r="P1" s="18" t="s">
        <v>53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>
        <v>121</v>
      </c>
      <c r="W1" s="18" t="s">
        <v>60</v>
      </c>
      <c r="X1" s="18" t="s">
        <v>61</v>
      </c>
      <c r="Y1" s="18" t="s">
        <v>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7"/>
  <sheetViews>
    <sheetView zoomScalePageLayoutView="0" workbookViewId="0" topLeftCell="A61">
      <selection activeCell="F74" sqref="F74"/>
    </sheetView>
  </sheetViews>
  <sheetFormatPr defaultColWidth="6.140625" defaultRowHeight="15"/>
  <cols>
    <col min="1" max="1" width="25.8515625" style="0" customWidth="1"/>
    <col min="2" max="2" width="10.8515625" style="0" customWidth="1"/>
    <col min="3" max="16" width="6.140625" style="0" customWidth="1"/>
    <col min="17" max="20" width="6.140625" style="0" hidden="1" customWidth="1"/>
    <col min="21" max="21" width="6.421875" style="0" hidden="1" customWidth="1"/>
    <col min="22" max="22" width="6.140625" style="0" customWidth="1"/>
    <col min="23" max="23" width="9.28125" style="0" bestFit="1" customWidth="1"/>
    <col min="24" max="24" width="6.140625" style="0" customWidth="1"/>
    <col min="25" max="25" width="29.140625" style="0" bestFit="1" customWidth="1"/>
  </cols>
  <sheetData>
    <row r="1" spans="1:25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</row>
    <row r="2" spans="1:25" ht="14.25">
      <c r="A2" t="s">
        <v>0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V2">
        <v>109</v>
      </c>
      <c r="W2" t="s">
        <v>1</v>
      </c>
      <c r="X2">
        <v>3</v>
      </c>
      <c r="Y2" t="s">
        <v>110</v>
      </c>
    </row>
    <row r="3" spans="1:25" ht="14.25">
      <c r="A3" t="s">
        <v>0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V3">
        <v>108</v>
      </c>
      <c r="W3" t="s">
        <v>1</v>
      </c>
      <c r="X3">
        <v>3</v>
      </c>
      <c r="Y3" t="s">
        <v>110</v>
      </c>
    </row>
    <row r="4" spans="1:25" ht="14.25">
      <c r="A4" t="s">
        <v>0</v>
      </c>
      <c r="B4" s="17">
        <v>3</v>
      </c>
      <c r="C4" s="17">
        <v>4</v>
      </c>
      <c r="D4" s="17">
        <v>5</v>
      </c>
      <c r="E4" s="17">
        <v>6</v>
      </c>
      <c r="F4" s="17">
        <v>7</v>
      </c>
      <c r="V4">
        <v>107</v>
      </c>
      <c r="W4" t="s">
        <v>1</v>
      </c>
      <c r="X4">
        <v>3</v>
      </c>
      <c r="Y4" t="s">
        <v>110</v>
      </c>
    </row>
    <row r="5" spans="1:25" ht="14.25">
      <c r="A5" t="s">
        <v>0</v>
      </c>
      <c r="B5" s="17">
        <v>4</v>
      </c>
      <c r="C5" s="17">
        <v>5</v>
      </c>
      <c r="D5" s="17">
        <v>6</v>
      </c>
      <c r="E5" s="17">
        <v>7</v>
      </c>
      <c r="F5" s="17">
        <v>8</v>
      </c>
      <c r="V5">
        <v>106</v>
      </c>
      <c r="W5" t="s">
        <v>1</v>
      </c>
      <c r="X5">
        <v>3</v>
      </c>
      <c r="Y5" t="s">
        <v>110</v>
      </c>
    </row>
    <row r="6" spans="1:25" ht="14.25">
      <c r="A6" t="s">
        <v>0</v>
      </c>
      <c r="B6" s="17">
        <v>5</v>
      </c>
      <c r="C6" s="17">
        <v>6</v>
      </c>
      <c r="D6" s="17">
        <v>7</v>
      </c>
      <c r="E6" s="17">
        <v>8</v>
      </c>
      <c r="F6" s="17">
        <v>9</v>
      </c>
      <c r="V6">
        <v>105</v>
      </c>
      <c r="W6" t="s">
        <v>1</v>
      </c>
      <c r="X6">
        <v>3</v>
      </c>
      <c r="Y6" t="s">
        <v>110</v>
      </c>
    </row>
    <row r="7" spans="1:25" ht="14.25">
      <c r="A7" t="s">
        <v>0</v>
      </c>
      <c r="B7" s="17">
        <v>6</v>
      </c>
      <c r="C7" s="17">
        <v>7</v>
      </c>
      <c r="D7" s="17">
        <v>8</v>
      </c>
      <c r="E7" s="17">
        <v>9</v>
      </c>
      <c r="F7" s="17">
        <v>10</v>
      </c>
      <c r="V7">
        <v>104</v>
      </c>
      <c r="W7" t="s">
        <v>1</v>
      </c>
      <c r="X7">
        <v>3</v>
      </c>
      <c r="Y7" t="s">
        <v>110</v>
      </c>
    </row>
    <row r="8" spans="1:25" ht="14.25">
      <c r="A8" t="s">
        <v>0</v>
      </c>
      <c r="B8" s="17">
        <v>7</v>
      </c>
      <c r="C8" s="17">
        <v>8</v>
      </c>
      <c r="D8" s="17">
        <v>9</v>
      </c>
      <c r="E8" s="17">
        <v>10</v>
      </c>
      <c r="F8" s="17">
        <v>11</v>
      </c>
      <c r="V8">
        <v>103</v>
      </c>
      <c r="W8" t="s">
        <v>1</v>
      </c>
      <c r="X8">
        <v>3</v>
      </c>
      <c r="Y8" t="s">
        <v>110</v>
      </c>
    </row>
    <row r="9" spans="1:25" ht="14.25">
      <c r="A9" t="s">
        <v>0</v>
      </c>
      <c r="B9" s="17">
        <v>8</v>
      </c>
      <c r="C9" s="17">
        <v>9</v>
      </c>
      <c r="D9" s="17">
        <v>10</v>
      </c>
      <c r="E9" s="17">
        <v>11</v>
      </c>
      <c r="F9" s="17">
        <v>12</v>
      </c>
      <c r="V9">
        <v>102</v>
      </c>
      <c r="W9" t="s">
        <v>1</v>
      </c>
      <c r="X9">
        <v>3</v>
      </c>
      <c r="Y9" t="s">
        <v>110</v>
      </c>
    </row>
    <row r="10" spans="1:25" ht="14.25">
      <c r="A10" t="s">
        <v>0</v>
      </c>
      <c r="B10" s="17">
        <v>9</v>
      </c>
      <c r="C10" s="17">
        <v>10</v>
      </c>
      <c r="D10" s="17">
        <v>11</v>
      </c>
      <c r="E10" s="17">
        <v>12</v>
      </c>
      <c r="F10" s="17">
        <v>13</v>
      </c>
      <c r="V10">
        <v>101</v>
      </c>
      <c r="W10" t="s">
        <v>1</v>
      </c>
      <c r="X10">
        <v>3</v>
      </c>
      <c r="Y10" t="s">
        <v>110</v>
      </c>
    </row>
    <row r="11" spans="1:25" ht="14.25">
      <c r="A11" t="s">
        <v>0</v>
      </c>
      <c r="B11" s="17">
        <v>10</v>
      </c>
      <c r="C11" s="17">
        <v>11</v>
      </c>
      <c r="D11" s="17">
        <v>12</v>
      </c>
      <c r="E11" s="17">
        <v>13</v>
      </c>
      <c r="F11" s="17">
        <v>14</v>
      </c>
      <c r="V11">
        <v>100</v>
      </c>
      <c r="W11" t="s">
        <v>1</v>
      </c>
      <c r="X11">
        <v>3</v>
      </c>
      <c r="Y11" t="s">
        <v>110</v>
      </c>
    </row>
    <row r="12" spans="1:25" ht="14.25">
      <c r="A12" t="s">
        <v>0</v>
      </c>
      <c r="B12" s="17">
        <v>11</v>
      </c>
      <c r="C12" s="17">
        <v>12</v>
      </c>
      <c r="D12" s="17">
        <v>13</v>
      </c>
      <c r="E12" s="17">
        <v>14</v>
      </c>
      <c r="F12" s="17">
        <v>15</v>
      </c>
      <c r="V12">
        <v>99</v>
      </c>
      <c r="W12" t="s">
        <v>1</v>
      </c>
      <c r="X12">
        <v>3</v>
      </c>
      <c r="Y12" t="s">
        <v>110</v>
      </c>
    </row>
    <row r="13" spans="1:25" ht="14.25">
      <c r="A13" t="s">
        <v>0</v>
      </c>
      <c r="B13" s="17">
        <v>12</v>
      </c>
      <c r="C13" s="17">
        <v>13</v>
      </c>
      <c r="D13" s="17">
        <v>14</v>
      </c>
      <c r="E13" s="17">
        <v>15</v>
      </c>
      <c r="F13" s="17">
        <v>16</v>
      </c>
      <c r="V13">
        <v>98</v>
      </c>
      <c r="W13" t="s">
        <v>1</v>
      </c>
      <c r="X13">
        <v>3</v>
      </c>
      <c r="Y13" t="s">
        <v>110</v>
      </c>
    </row>
    <row r="14" spans="1:25" ht="14.25">
      <c r="A14" t="s">
        <v>0</v>
      </c>
      <c r="B14" s="17">
        <v>13</v>
      </c>
      <c r="C14" s="17">
        <v>14</v>
      </c>
      <c r="D14" s="17">
        <v>15</v>
      </c>
      <c r="E14" s="17">
        <v>16</v>
      </c>
      <c r="F14" s="17">
        <v>17</v>
      </c>
      <c r="V14">
        <v>97</v>
      </c>
      <c r="W14" t="s">
        <v>1</v>
      </c>
      <c r="X14">
        <v>3</v>
      </c>
      <c r="Y14" t="s">
        <v>110</v>
      </c>
    </row>
    <row r="15" spans="1:25" ht="14.25">
      <c r="A15" t="s">
        <v>0</v>
      </c>
      <c r="B15" s="17">
        <v>14</v>
      </c>
      <c r="C15" s="17">
        <v>15</v>
      </c>
      <c r="D15" s="17">
        <v>16</v>
      </c>
      <c r="E15" s="17">
        <v>17</v>
      </c>
      <c r="F15" s="17">
        <v>18</v>
      </c>
      <c r="V15">
        <v>96</v>
      </c>
      <c r="W15" t="s">
        <v>1</v>
      </c>
      <c r="X15">
        <v>3</v>
      </c>
      <c r="Y15" t="s">
        <v>110</v>
      </c>
    </row>
    <row r="16" spans="1:25" ht="14.25">
      <c r="A16" t="s">
        <v>0</v>
      </c>
      <c r="B16" s="17">
        <v>15</v>
      </c>
      <c r="C16" s="17">
        <v>16</v>
      </c>
      <c r="D16" s="17">
        <v>17</v>
      </c>
      <c r="E16" s="17">
        <v>18</v>
      </c>
      <c r="F16" s="17">
        <v>19</v>
      </c>
      <c r="V16">
        <v>95</v>
      </c>
      <c r="W16" t="s">
        <v>1</v>
      </c>
      <c r="X16">
        <v>3</v>
      </c>
      <c r="Y16" t="s">
        <v>110</v>
      </c>
    </row>
    <row r="17" spans="1:25" ht="14.25">
      <c r="A17" t="s">
        <v>0</v>
      </c>
      <c r="B17" s="17">
        <v>16</v>
      </c>
      <c r="C17" s="17">
        <v>17</v>
      </c>
      <c r="D17" s="17">
        <v>18</v>
      </c>
      <c r="E17" s="17">
        <v>19</v>
      </c>
      <c r="F17" s="17">
        <v>20</v>
      </c>
      <c r="V17">
        <v>94</v>
      </c>
      <c r="W17" t="s">
        <v>1</v>
      </c>
      <c r="X17">
        <v>3</v>
      </c>
      <c r="Y17" t="s">
        <v>6</v>
      </c>
    </row>
    <row r="18" spans="1:25" ht="14.25">
      <c r="A18" t="s">
        <v>0</v>
      </c>
      <c r="B18">
        <v>17</v>
      </c>
      <c r="C18">
        <v>18</v>
      </c>
      <c r="D18">
        <v>19</v>
      </c>
      <c r="E18">
        <v>20</v>
      </c>
      <c r="V18">
        <v>93</v>
      </c>
      <c r="W18" t="s">
        <v>1</v>
      </c>
      <c r="X18">
        <v>3</v>
      </c>
      <c r="Y18" t="s">
        <v>6</v>
      </c>
    </row>
    <row r="19" spans="1:25" ht="14.25">
      <c r="A19" t="s">
        <v>0</v>
      </c>
      <c r="B19">
        <v>13</v>
      </c>
      <c r="C19">
        <v>14</v>
      </c>
      <c r="D19">
        <v>15</v>
      </c>
      <c r="E19">
        <v>16</v>
      </c>
      <c r="V19">
        <v>92</v>
      </c>
      <c r="W19" t="s">
        <v>1</v>
      </c>
      <c r="X19">
        <v>3</v>
      </c>
      <c r="Y19" t="s">
        <v>7</v>
      </c>
    </row>
    <row r="20" spans="1:25" ht="14.25">
      <c r="A20" t="s">
        <v>0</v>
      </c>
      <c r="B20">
        <v>9</v>
      </c>
      <c r="C20">
        <v>10</v>
      </c>
      <c r="D20">
        <v>11</v>
      </c>
      <c r="E20">
        <v>12</v>
      </c>
      <c r="V20">
        <v>91</v>
      </c>
      <c r="W20" t="s">
        <v>1</v>
      </c>
      <c r="X20">
        <v>3</v>
      </c>
      <c r="Y20" t="s">
        <v>8</v>
      </c>
    </row>
    <row r="21" spans="1:25" ht="14.25">
      <c r="A21" t="s">
        <v>0</v>
      </c>
      <c r="B21">
        <v>5</v>
      </c>
      <c r="C21">
        <v>6</v>
      </c>
      <c r="D21">
        <v>7</v>
      </c>
      <c r="E21">
        <v>8</v>
      </c>
      <c r="V21">
        <v>90</v>
      </c>
      <c r="W21" t="s">
        <v>1</v>
      </c>
      <c r="X21">
        <v>3</v>
      </c>
      <c r="Y21" t="s">
        <v>9</v>
      </c>
    </row>
    <row r="22" spans="1:25" ht="14.25">
      <c r="A22" t="s">
        <v>0</v>
      </c>
      <c r="B22">
        <v>1</v>
      </c>
      <c r="C22">
        <v>2</v>
      </c>
      <c r="D22">
        <v>3</v>
      </c>
      <c r="E22">
        <v>4</v>
      </c>
      <c r="V22">
        <v>89</v>
      </c>
      <c r="W22" t="s">
        <v>1</v>
      </c>
      <c r="X22">
        <v>3</v>
      </c>
      <c r="Y22" t="s">
        <v>10</v>
      </c>
    </row>
    <row r="23" spans="1:25" ht="14.25">
      <c r="A23" t="s">
        <v>0</v>
      </c>
      <c r="B23">
        <v>4</v>
      </c>
      <c r="C23">
        <v>8</v>
      </c>
      <c r="D23">
        <v>12</v>
      </c>
      <c r="E23">
        <v>16</v>
      </c>
      <c r="F23">
        <v>20</v>
      </c>
      <c r="V23">
        <v>88</v>
      </c>
      <c r="W23" t="s">
        <v>1</v>
      </c>
      <c r="X23">
        <v>3</v>
      </c>
      <c r="Y23" t="s">
        <v>11</v>
      </c>
    </row>
    <row r="24" spans="1:25" ht="14.25">
      <c r="A24" t="s">
        <v>0</v>
      </c>
      <c r="B24">
        <v>3</v>
      </c>
      <c r="C24">
        <v>7</v>
      </c>
      <c r="D24">
        <v>11</v>
      </c>
      <c r="E24">
        <v>15</v>
      </c>
      <c r="F24">
        <v>19</v>
      </c>
      <c r="V24">
        <v>87</v>
      </c>
      <c r="W24" t="s">
        <v>1</v>
      </c>
      <c r="X24">
        <v>3</v>
      </c>
      <c r="Y24" t="s">
        <v>12</v>
      </c>
    </row>
    <row r="25" spans="1:25" ht="14.25">
      <c r="A25" t="s">
        <v>0</v>
      </c>
      <c r="B25">
        <v>2</v>
      </c>
      <c r="C25">
        <v>6</v>
      </c>
      <c r="D25">
        <v>10</v>
      </c>
      <c r="E25">
        <v>14</v>
      </c>
      <c r="F25">
        <v>18</v>
      </c>
      <c r="V25">
        <v>86</v>
      </c>
      <c r="W25" t="s">
        <v>1</v>
      </c>
      <c r="X25">
        <v>3</v>
      </c>
      <c r="Y25" t="s">
        <v>13</v>
      </c>
    </row>
    <row r="26" spans="1:25" ht="14.25">
      <c r="A26" t="s">
        <v>0</v>
      </c>
      <c r="B26">
        <v>1</v>
      </c>
      <c r="C26">
        <v>5</v>
      </c>
      <c r="D26">
        <v>9</v>
      </c>
      <c r="E26">
        <v>13</v>
      </c>
      <c r="F26">
        <v>17</v>
      </c>
      <c r="V26">
        <v>85</v>
      </c>
      <c r="W26" t="s">
        <v>1</v>
      </c>
      <c r="X26">
        <v>3</v>
      </c>
      <c r="Y26" t="s">
        <v>14</v>
      </c>
    </row>
    <row r="27" spans="1:25" ht="14.25">
      <c r="A27" t="s">
        <v>0</v>
      </c>
      <c r="B27">
        <v>10</v>
      </c>
      <c r="C27">
        <v>11</v>
      </c>
      <c r="D27">
        <v>12</v>
      </c>
      <c r="E27">
        <v>13</v>
      </c>
      <c r="F27">
        <v>14</v>
      </c>
      <c r="G27">
        <v>15</v>
      </c>
      <c r="H27">
        <v>16</v>
      </c>
      <c r="I27">
        <v>17</v>
      </c>
      <c r="J27">
        <v>18</v>
      </c>
      <c r="K27">
        <v>19</v>
      </c>
      <c r="L27">
        <v>20</v>
      </c>
      <c r="V27">
        <v>84</v>
      </c>
      <c r="W27" t="s">
        <v>1</v>
      </c>
      <c r="X27">
        <v>3</v>
      </c>
      <c r="Y27" t="s">
        <v>15</v>
      </c>
    </row>
    <row r="28" spans="1:25" ht="14.25">
      <c r="A28" t="s">
        <v>0</v>
      </c>
      <c r="B28">
        <v>4</v>
      </c>
      <c r="C28">
        <v>8</v>
      </c>
      <c r="D28">
        <v>12</v>
      </c>
      <c r="E28">
        <v>16</v>
      </c>
      <c r="V28">
        <v>83</v>
      </c>
      <c r="W28" t="s">
        <v>1</v>
      </c>
      <c r="X28">
        <v>3</v>
      </c>
      <c r="Y28" t="s">
        <v>16</v>
      </c>
    </row>
    <row r="29" spans="1:25" ht="14.25">
      <c r="A29" t="s">
        <v>0</v>
      </c>
      <c r="B29">
        <v>3</v>
      </c>
      <c r="C29">
        <v>6</v>
      </c>
      <c r="D29">
        <v>9</v>
      </c>
      <c r="E29">
        <v>12</v>
      </c>
      <c r="F29">
        <v>15</v>
      </c>
      <c r="G29">
        <v>18</v>
      </c>
      <c r="V29">
        <v>82</v>
      </c>
      <c r="W29" t="s">
        <v>1</v>
      </c>
      <c r="X29">
        <v>3</v>
      </c>
      <c r="Y29" t="s">
        <v>17</v>
      </c>
    </row>
    <row r="30" spans="1:25" ht="14.25">
      <c r="A30" t="s">
        <v>0</v>
      </c>
      <c r="B30">
        <v>2</v>
      </c>
      <c r="C30">
        <v>4</v>
      </c>
      <c r="D30">
        <v>6</v>
      </c>
      <c r="E30">
        <v>8</v>
      </c>
      <c r="F30">
        <v>10</v>
      </c>
      <c r="G30">
        <v>12</v>
      </c>
      <c r="H30">
        <v>14</v>
      </c>
      <c r="I30">
        <v>16</v>
      </c>
      <c r="J30">
        <v>18</v>
      </c>
      <c r="K30">
        <v>20</v>
      </c>
      <c r="V30">
        <v>81</v>
      </c>
      <c r="W30" t="s">
        <v>1</v>
      </c>
      <c r="X30">
        <v>3</v>
      </c>
      <c r="Y30" t="s">
        <v>109</v>
      </c>
    </row>
    <row r="31" spans="1:25" ht="14.25">
      <c r="A31" t="s">
        <v>0</v>
      </c>
      <c r="B31">
        <v>4</v>
      </c>
      <c r="C31">
        <v>13</v>
      </c>
      <c r="D31">
        <v>6</v>
      </c>
      <c r="E31">
        <v>15</v>
      </c>
      <c r="V31">
        <v>80</v>
      </c>
      <c r="W31" t="s">
        <v>1</v>
      </c>
      <c r="X31">
        <v>3</v>
      </c>
      <c r="Y31" t="s">
        <v>5</v>
      </c>
    </row>
    <row r="32" spans="1:25" ht="14.25">
      <c r="A32" t="s">
        <v>0</v>
      </c>
      <c r="B32">
        <v>4</v>
      </c>
      <c r="C32">
        <v>13</v>
      </c>
      <c r="D32">
        <v>7</v>
      </c>
      <c r="E32">
        <v>16</v>
      </c>
      <c r="V32">
        <v>79</v>
      </c>
      <c r="W32" t="s">
        <v>1</v>
      </c>
      <c r="X32">
        <v>3</v>
      </c>
      <c r="Y32" t="s">
        <v>5</v>
      </c>
    </row>
    <row r="33" spans="1:25" ht="14.25">
      <c r="A33" t="s">
        <v>0</v>
      </c>
      <c r="B33">
        <v>4</v>
      </c>
      <c r="C33">
        <v>13</v>
      </c>
      <c r="D33">
        <v>5</v>
      </c>
      <c r="E33">
        <v>14</v>
      </c>
      <c r="V33">
        <v>78</v>
      </c>
      <c r="W33" t="s">
        <v>1</v>
      </c>
      <c r="X33">
        <v>3</v>
      </c>
      <c r="Y33" t="s">
        <v>5</v>
      </c>
    </row>
    <row r="34" spans="1:25" ht="14.25">
      <c r="A34" t="s">
        <v>0</v>
      </c>
      <c r="B34">
        <v>2</v>
      </c>
      <c r="C34">
        <v>11</v>
      </c>
      <c r="D34">
        <v>5</v>
      </c>
      <c r="E34">
        <v>14</v>
      </c>
      <c r="V34">
        <v>77</v>
      </c>
      <c r="W34" t="s">
        <v>1</v>
      </c>
      <c r="X34">
        <v>3</v>
      </c>
      <c r="Y34" t="s">
        <v>5</v>
      </c>
    </row>
    <row r="35" spans="1:25" ht="14.25">
      <c r="A35" t="s">
        <v>0</v>
      </c>
      <c r="B35">
        <v>3</v>
      </c>
      <c r="C35">
        <v>12</v>
      </c>
      <c r="D35">
        <v>9</v>
      </c>
      <c r="E35">
        <v>18</v>
      </c>
      <c r="V35">
        <v>76</v>
      </c>
      <c r="W35" t="s">
        <v>1</v>
      </c>
      <c r="X35">
        <v>3</v>
      </c>
      <c r="Y35" t="s">
        <v>5</v>
      </c>
    </row>
    <row r="36" spans="1:25" ht="14.25">
      <c r="A36" t="s">
        <v>0</v>
      </c>
      <c r="B36">
        <v>1</v>
      </c>
      <c r="C36">
        <v>10</v>
      </c>
      <c r="D36">
        <v>8</v>
      </c>
      <c r="E36">
        <v>17</v>
      </c>
      <c r="V36">
        <v>75</v>
      </c>
      <c r="W36" t="s">
        <v>1</v>
      </c>
      <c r="X36">
        <v>3</v>
      </c>
      <c r="Y36" t="s">
        <v>5</v>
      </c>
    </row>
    <row r="37" spans="1:25" ht="14.25">
      <c r="A37" t="s">
        <v>0</v>
      </c>
      <c r="B37">
        <v>3</v>
      </c>
      <c r="C37">
        <v>12</v>
      </c>
      <c r="D37">
        <v>6</v>
      </c>
      <c r="E37">
        <v>15</v>
      </c>
      <c r="V37">
        <v>74</v>
      </c>
      <c r="W37" t="s">
        <v>1</v>
      </c>
      <c r="X37">
        <v>3</v>
      </c>
      <c r="Y37" t="s">
        <v>5</v>
      </c>
    </row>
    <row r="38" spans="1:25" ht="14.25">
      <c r="A38" t="s">
        <v>0</v>
      </c>
      <c r="B38">
        <v>3</v>
      </c>
      <c r="C38">
        <v>12</v>
      </c>
      <c r="D38">
        <v>4</v>
      </c>
      <c r="E38">
        <v>13</v>
      </c>
      <c r="V38">
        <v>73</v>
      </c>
      <c r="W38" t="s">
        <v>1</v>
      </c>
      <c r="X38">
        <v>3</v>
      </c>
      <c r="Y38" t="s">
        <v>5</v>
      </c>
    </row>
    <row r="39" spans="1:25" ht="14.25">
      <c r="A39" t="s">
        <v>0</v>
      </c>
      <c r="B39">
        <v>3</v>
      </c>
      <c r="C39">
        <v>12</v>
      </c>
      <c r="D39">
        <v>8</v>
      </c>
      <c r="E39">
        <v>17</v>
      </c>
      <c r="V39">
        <v>72</v>
      </c>
      <c r="W39" t="s">
        <v>1</v>
      </c>
      <c r="X39">
        <v>3</v>
      </c>
      <c r="Y39" t="s">
        <v>5</v>
      </c>
    </row>
    <row r="40" spans="1:25" ht="14.25">
      <c r="A40" t="s">
        <v>0</v>
      </c>
      <c r="B40">
        <v>1</v>
      </c>
      <c r="C40">
        <v>10</v>
      </c>
      <c r="D40">
        <v>9</v>
      </c>
      <c r="E40">
        <v>18</v>
      </c>
      <c r="V40">
        <v>71</v>
      </c>
      <c r="W40" t="s">
        <v>1</v>
      </c>
      <c r="X40">
        <v>3</v>
      </c>
      <c r="Y40" t="s">
        <v>5</v>
      </c>
    </row>
    <row r="41" spans="1:25" ht="14.25">
      <c r="A41" t="s">
        <v>0</v>
      </c>
      <c r="B41">
        <v>2</v>
      </c>
      <c r="C41">
        <v>11</v>
      </c>
      <c r="D41">
        <v>8</v>
      </c>
      <c r="E41">
        <v>17</v>
      </c>
      <c r="V41">
        <v>70</v>
      </c>
      <c r="W41" t="s">
        <v>1</v>
      </c>
      <c r="X41">
        <v>3</v>
      </c>
      <c r="Y41" t="s">
        <v>5</v>
      </c>
    </row>
    <row r="42" spans="1:25" ht="14.25">
      <c r="A42" t="s">
        <v>0</v>
      </c>
      <c r="B42">
        <v>2</v>
      </c>
      <c r="C42">
        <v>11</v>
      </c>
      <c r="D42">
        <v>7</v>
      </c>
      <c r="E42">
        <v>16</v>
      </c>
      <c r="V42">
        <v>69</v>
      </c>
      <c r="W42" t="s">
        <v>1</v>
      </c>
      <c r="X42">
        <v>3</v>
      </c>
      <c r="Y42" t="s">
        <v>5</v>
      </c>
    </row>
    <row r="43" spans="1:25" ht="14.25">
      <c r="A43" t="s">
        <v>0</v>
      </c>
      <c r="B43">
        <v>4</v>
      </c>
      <c r="C43">
        <v>13</v>
      </c>
      <c r="D43">
        <v>9</v>
      </c>
      <c r="E43">
        <v>18</v>
      </c>
      <c r="V43">
        <v>68</v>
      </c>
      <c r="W43" t="s">
        <v>1</v>
      </c>
      <c r="X43">
        <v>3</v>
      </c>
      <c r="Y43" t="s">
        <v>5</v>
      </c>
    </row>
    <row r="44" spans="1:25" ht="14.25">
      <c r="A44" t="s">
        <v>0</v>
      </c>
      <c r="B44">
        <v>1</v>
      </c>
      <c r="C44">
        <v>10</v>
      </c>
      <c r="D44">
        <v>5</v>
      </c>
      <c r="E44">
        <v>14</v>
      </c>
      <c r="V44">
        <v>67</v>
      </c>
      <c r="W44" t="s">
        <v>1</v>
      </c>
      <c r="X44">
        <v>3</v>
      </c>
      <c r="Y44" t="s">
        <v>5</v>
      </c>
    </row>
    <row r="45" spans="1:25" ht="14.25">
      <c r="A45" t="s">
        <v>0</v>
      </c>
      <c r="B45">
        <v>3</v>
      </c>
      <c r="C45">
        <v>12</v>
      </c>
      <c r="D45">
        <v>5</v>
      </c>
      <c r="E45">
        <v>14</v>
      </c>
      <c r="V45">
        <v>66</v>
      </c>
      <c r="W45" t="s">
        <v>1</v>
      </c>
      <c r="X45">
        <v>3</v>
      </c>
      <c r="Y45" t="s">
        <v>5</v>
      </c>
    </row>
    <row r="46" spans="1:25" ht="14.25">
      <c r="A46" t="s">
        <v>0</v>
      </c>
      <c r="B46">
        <v>1</v>
      </c>
      <c r="C46">
        <v>10</v>
      </c>
      <c r="D46">
        <v>7</v>
      </c>
      <c r="E46">
        <v>16</v>
      </c>
      <c r="V46">
        <v>65</v>
      </c>
      <c r="W46" t="s">
        <v>1</v>
      </c>
      <c r="X46">
        <v>3</v>
      </c>
      <c r="Y46" t="s">
        <v>5</v>
      </c>
    </row>
    <row r="47" spans="1:25" ht="14.25">
      <c r="A47" t="s">
        <v>0</v>
      </c>
      <c r="B47">
        <v>3</v>
      </c>
      <c r="C47">
        <v>12</v>
      </c>
      <c r="D47">
        <v>7</v>
      </c>
      <c r="E47">
        <v>16</v>
      </c>
      <c r="V47">
        <v>64</v>
      </c>
      <c r="W47" t="s">
        <v>1</v>
      </c>
      <c r="X47">
        <v>3</v>
      </c>
      <c r="Y47" t="s">
        <v>5</v>
      </c>
    </row>
    <row r="48" spans="1:25" ht="14.25">
      <c r="A48" t="s">
        <v>0</v>
      </c>
      <c r="B48">
        <v>2</v>
      </c>
      <c r="C48">
        <v>11</v>
      </c>
      <c r="D48">
        <v>4</v>
      </c>
      <c r="E48">
        <v>13</v>
      </c>
      <c r="V48">
        <v>63</v>
      </c>
      <c r="W48" t="s">
        <v>1</v>
      </c>
      <c r="X48">
        <v>3</v>
      </c>
      <c r="Y48" t="s">
        <v>5</v>
      </c>
    </row>
    <row r="49" spans="1:25" ht="14.25">
      <c r="A49" t="s">
        <v>0</v>
      </c>
      <c r="B49">
        <v>2</v>
      </c>
      <c r="C49">
        <v>11</v>
      </c>
      <c r="D49">
        <v>6</v>
      </c>
      <c r="E49">
        <v>15</v>
      </c>
      <c r="V49">
        <v>62</v>
      </c>
      <c r="W49" t="s">
        <v>18</v>
      </c>
      <c r="X49">
        <v>3</v>
      </c>
      <c r="Y49" t="s">
        <v>5</v>
      </c>
    </row>
    <row r="50" spans="1:25" ht="14.25">
      <c r="A50" t="s">
        <v>0</v>
      </c>
      <c r="B50">
        <v>1</v>
      </c>
      <c r="C50">
        <v>10</v>
      </c>
      <c r="D50">
        <v>2</v>
      </c>
      <c r="E50">
        <v>11</v>
      </c>
      <c r="V50">
        <v>61</v>
      </c>
      <c r="W50" t="s">
        <v>1</v>
      </c>
      <c r="X50">
        <v>3</v>
      </c>
      <c r="Y50" t="s">
        <v>5</v>
      </c>
    </row>
    <row r="51" spans="1:25" ht="14.25">
      <c r="A51" t="s">
        <v>0</v>
      </c>
      <c r="B51">
        <v>1</v>
      </c>
      <c r="C51">
        <v>10</v>
      </c>
      <c r="D51">
        <v>6</v>
      </c>
      <c r="E51">
        <v>15</v>
      </c>
      <c r="V51">
        <v>60</v>
      </c>
      <c r="W51" t="s">
        <v>1</v>
      </c>
      <c r="X51">
        <v>3</v>
      </c>
      <c r="Y51" t="s">
        <v>5</v>
      </c>
    </row>
    <row r="52" spans="1:25" ht="14.25">
      <c r="A52" t="s">
        <v>0</v>
      </c>
      <c r="B52">
        <v>1</v>
      </c>
      <c r="C52">
        <v>10</v>
      </c>
      <c r="D52">
        <v>3</v>
      </c>
      <c r="E52">
        <v>12</v>
      </c>
      <c r="V52">
        <v>59</v>
      </c>
      <c r="W52" t="s">
        <v>1</v>
      </c>
      <c r="X52">
        <v>3</v>
      </c>
      <c r="Y52" t="s">
        <v>5</v>
      </c>
    </row>
    <row r="53" spans="1:25" ht="14.25">
      <c r="A53" t="s">
        <v>0</v>
      </c>
      <c r="B53">
        <v>1</v>
      </c>
      <c r="C53">
        <v>10</v>
      </c>
      <c r="D53">
        <v>4</v>
      </c>
      <c r="E53">
        <v>13</v>
      </c>
      <c r="V53">
        <v>58</v>
      </c>
      <c r="W53" t="s">
        <v>1</v>
      </c>
      <c r="X53">
        <v>3</v>
      </c>
      <c r="Y53" t="s">
        <v>5</v>
      </c>
    </row>
    <row r="54" spans="1:25" ht="14.25">
      <c r="A54" t="s">
        <v>0</v>
      </c>
      <c r="B54">
        <v>2</v>
      </c>
      <c r="C54">
        <v>11</v>
      </c>
      <c r="D54">
        <v>3</v>
      </c>
      <c r="E54">
        <v>12</v>
      </c>
      <c r="V54">
        <v>57</v>
      </c>
      <c r="W54" t="s">
        <v>1</v>
      </c>
      <c r="X54">
        <v>3</v>
      </c>
      <c r="Y54" t="s">
        <v>5</v>
      </c>
    </row>
    <row r="55" spans="1:25" ht="14.25">
      <c r="A55" t="s">
        <v>0</v>
      </c>
      <c r="B55">
        <v>2</v>
      </c>
      <c r="C55">
        <v>11</v>
      </c>
      <c r="D55">
        <v>9</v>
      </c>
      <c r="E55">
        <v>18</v>
      </c>
      <c r="V55">
        <v>56</v>
      </c>
      <c r="W55" t="s">
        <v>1</v>
      </c>
      <c r="X55">
        <v>3</v>
      </c>
      <c r="Y55" t="s">
        <v>5</v>
      </c>
    </row>
    <row r="56" spans="1:25" ht="14.25">
      <c r="A56" t="s">
        <v>0</v>
      </c>
      <c r="B56">
        <v>8</v>
      </c>
      <c r="C56">
        <v>17</v>
      </c>
      <c r="D56">
        <v>9</v>
      </c>
      <c r="E56">
        <v>18</v>
      </c>
      <c r="V56">
        <v>55</v>
      </c>
      <c r="W56" t="s">
        <v>1</v>
      </c>
      <c r="X56">
        <v>3</v>
      </c>
      <c r="Y56" t="s">
        <v>5</v>
      </c>
    </row>
    <row r="57" spans="1:25" ht="14.25">
      <c r="A57" t="s">
        <v>0</v>
      </c>
      <c r="B57">
        <v>5</v>
      </c>
      <c r="C57">
        <v>14</v>
      </c>
      <c r="D57">
        <v>8</v>
      </c>
      <c r="E57">
        <v>17</v>
      </c>
      <c r="V57">
        <v>54</v>
      </c>
      <c r="W57" t="s">
        <v>1</v>
      </c>
      <c r="X57">
        <v>3</v>
      </c>
      <c r="Y57" t="s">
        <v>5</v>
      </c>
    </row>
    <row r="58" spans="1:25" ht="14.25">
      <c r="A58" t="s">
        <v>0</v>
      </c>
      <c r="B58">
        <v>4</v>
      </c>
      <c r="C58">
        <v>13</v>
      </c>
      <c r="D58">
        <v>8</v>
      </c>
      <c r="E58">
        <v>17</v>
      </c>
      <c r="V58">
        <v>53</v>
      </c>
      <c r="W58" t="s">
        <v>1</v>
      </c>
      <c r="X58">
        <v>3</v>
      </c>
      <c r="Y58" t="s">
        <v>5</v>
      </c>
    </row>
    <row r="59" spans="1:25" ht="14.25">
      <c r="A59" t="s">
        <v>0</v>
      </c>
      <c r="B59">
        <v>7</v>
      </c>
      <c r="C59">
        <v>16</v>
      </c>
      <c r="D59">
        <v>9</v>
      </c>
      <c r="E59">
        <v>18</v>
      </c>
      <c r="V59">
        <v>52</v>
      </c>
      <c r="W59" t="s">
        <v>1</v>
      </c>
      <c r="X59">
        <v>3</v>
      </c>
      <c r="Y59" t="s">
        <v>5</v>
      </c>
    </row>
    <row r="60" spans="1:25" ht="14.25">
      <c r="A60" t="s">
        <v>0</v>
      </c>
      <c r="B60">
        <v>7</v>
      </c>
      <c r="C60">
        <v>16</v>
      </c>
      <c r="D60">
        <v>8</v>
      </c>
      <c r="E60">
        <v>17</v>
      </c>
      <c r="V60">
        <v>51</v>
      </c>
      <c r="W60" t="s">
        <v>1</v>
      </c>
      <c r="X60">
        <v>3</v>
      </c>
      <c r="Y60" t="s">
        <v>5</v>
      </c>
    </row>
    <row r="61" spans="1:25" ht="14.25">
      <c r="A61" t="s">
        <v>0</v>
      </c>
      <c r="B61">
        <v>6</v>
      </c>
      <c r="C61">
        <v>15</v>
      </c>
      <c r="D61">
        <v>8</v>
      </c>
      <c r="E61">
        <v>17</v>
      </c>
      <c r="V61">
        <v>50</v>
      </c>
      <c r="W61" t="s">
        <v>1</v>
      </c>
      <c r="X61">
        <v>3</v>
      </c>
      <c r="Y61" t="s">
        <v>5</v>
      </c>
    </row>
    <row r="62" spans="1:25" ht="14.25">
      <c r="A62" t="s">
        <v>0</v>
      </c>
      <c r="B62">
        <v>6</v>
      </c>
      <c r="C62">
        <v>15</v>
      </c>
      <c r="D62">
        <v>9</v>
      </c>
      <c r="E62">
        <v>18</v>
      </c>
      <c r="V62">
        <v>49</v>
      </c>
      <c r="W62" t="s">
        <v>1</v>
      </c>
      <c r="X62">
        <v>3</v>
      </c>
      <c r="Y62" t="s">
        <v>5</v>
      </c>
    </row>
    <row r="63" spans="1:25" ht="14.25">
      <c r="A63" t="s">
        <v>0</v>
      </c>
      <c r="B63">
        <v>5</v>
      </c>
      <c r="C63">
        <v>14</v>
      </c>
      <c r="D63">
        <v>7</v>
      </c>
      <c r="E63">
        <v>16</v>
      </c>
      <c r="V63">
        <v>48</v>
      </c>
      <c r="W63" t="s">
        <v>1</v>
      </c>
      <c r="X63">
        <v>3</v>
      </c>
      <c r="Y63" t="s">
        <v>5</v>
      </c>
    </row>
    <row r="64" spans="1:25" ht="14.25">
      <c r="A64" t="s">
        <v>0</v>
      </c>
      <c r="B64">
        <v>5</v>
      </c>
      <c r="C64">
        <v>14</v>
      </c>
      <c r="D64">
        <v>9</v>
      </c>
      <c r="E64">
        <v>18</v>
      </c>
      <c r="V64">
        <v>47</v>
      </c>
      <c r="W64" t="s">
        <v>1</v>
      </c>
      <c r="X64">
        <v>3</v>
      </c>
      <c r="Y64" t="s">
        <v>5</v>
      </c>
    </row>
    <row r="65" spans="1:25" ht="14.25">
      <c r="A65" t="s">
        <v>0</v>
      </c>
      <c r="B65">
        <v>5</v>
      </c>
      <c r="C65">
        <v>14</v>
      </c>
      <c r="D65">
        <v>6</v>
      </c>
      <c r="E65">
        <v>15</v>
      </c>
      <c r="V65">
        <v>46</v>
      </c>
      <c r="W65" t="s">
        <v>1</v>
      </c>
      <c r="X65">
        <v>3</v>
      </c>
      <c r="Y65" t="s">
        <v>5</v>
      </c>
    </row>
    <row r="66" spans="1:25" ht="14.25">
      <c r="A66" t="s">
        <v>0</v>
      </c>
      <c r="B66">
        <v>6</v>
      </c>
      <c r="C66">
        <v>15</v>
      </c>
      <c r="D66">
        <v>7</v>
      </c>
      <c r="E66">
        <v>16</v>
      </c>
      <c r="V66">
        <v>45</v>
      </c>
      <c r="W66" t="s">
        <v>1</v>
      </c>
      <c r="X66">
        <v>3</v>
      </c>
      <c r="Y66" t="s">
        <v>5</v>
      </c>
    </row>
    <row r="67" spans="1:25" ht="14.25">
      <c r="A67" t="s">
        <v>0</v>
      </c>
      <c r="B67" s="14">
        <f>+base!C7</f>
        <v>3</v>
      </c>
      <c r="C67" s="14">
        <f>+base!D7</f>
        <v>17</v>
      </c>
      <c r="D67" s="14">
        <f>+base!E7</f>
        <v>8</v>
      </c>
      <c r="E67" s="14">
        <f>+base!F7</f>
        <v>10</v>
      </c>
      <c r="F67" s="14">
        <f>+base!G7</f>
        <v>7</v>
      </c>
      <c r="G67" s="14">
        <f>+base!H7</f>
        <v>2</v>
      </c>
      <c r="H67" s="14">
        <f>+base!I7</f>
        <v>1</v>
      </c>
      <c r="I67" s="14">
        <f>+base!J7</f>
        <v>12</v>
      </c>
      <c r="V67">
        <v>44</v>
      </c>
      <c r="W67" t="s">
        <v>3</v>
      </c>
      <c r="X67">
        <v>2</v>
      </c>
      <c r="Y67" s="5" t="s">
        <v>79</v>
      </c>
    </row>
    <row r="68" spans="1:25" ht="14.25">
      <c r="A68" t="s">
        <v>0</v>
      </c>
      <c r="B68" s="14">
        <f>+base!C8</f>
        <v>8</v>
      </c>
      <c r="C68" s="14">
        <f>+base!D8</f>
        <v>3</v>
      </c>
      <c r="D68" s="14">
        <f>+base!E8</f>
        <v>2</v>
      </c>
      <c r="E68" s="14">
        <f>+base!F8</f>
        <v>12</v>
      </c>
      <c r="F68" s="14">
        <f>+base!G8</f>
        <v>17</v>
      </c>
      <c r="G68" s="14">
        <f>+base!H8</f>
        <v>16</v>
      </c>
      <c r="H68" s="14">
        <f>+base!I8</f>
        <v>10</v>
      </c>
      <c r="I68" s="14">
        <f>+base!J8</f>
        <v>7</v>
      </c>
      <c r="V68">
        <v>43</v>
      </c>
      <c r="W68" t="s">
        <v>3</v>
      </c>
      <c r="X68">
        <v>2</v>
      </c>
      <c r="Y68" s="6" t="s">
        <v>80</v>
      </c>
    </row>
    <row r="69" spans="1:25" ht="14.25">
      <c r="A69" t="s">
        <v>0</v>
      </c>
      <c r="B69" s="14">
        <f>+base!C9</f>
        <v>17</v>
      </c>
      <c r="C69" s="14">
        <f>+base!D9</f>
        <v>19</v>
      </c>
      <c r="D69" s="14">
        <f>+base!E9</f>
        <v>11</v>
      </c>
      <c r="E69" s="14">
        <f>+base!F9</f>
        <v>14</v>
      </c>
      <c r="F69" s="14">
        <f>+base!G9</f>
        <v>10</v>
      </c>
      <c r="G69" s="14">
        <f>+base!H9</f>
        <v>7</v>
      </c>
      <c r="H69" s="14">
        <f>+base!I9</f>
        <v>1</v>
      </c>
      <c r="I69" s="14">
        <f>+base!J9</f>
        <v>15</v>
      </c>
      <c r="V69">
        <v>42</v>
      </c>
      <c r="W69" t="s">
        <v>3</v>
      </c>
      <c r="X69">
        <v>2</v>
      </c>
      <c r="Y69" s="6" t="s">
        <v>78</v>
      </c>
    </row>
    <row r="70" spans="1:25" ht="14.25">
      <c r="A70" t="s">
        <v>0</v>
      </c>
      <c r="B70">
        <f>+base!C7</f>
        <v>3</v>
      </c>
      <c r="C70">
        <f>+base!D7</f>
        <v>17</v>
      </c>
      <c r="D70">
        <f>+base!E7</f>
        <v>8</v>
      </c>
      <c r="E70">
        <f>+base!F7</f>
        <v>10</v>
      </c>
      <c r="F70">
        <f>+base!G7</f>
        <v>7</v>
      </c>
      <c r="V70">
        <v>40</v>
      </c>
      <c r="W70" t="s">
        <v>3</v>
      </c>
      <c r="X70">
        <v>1</v>
      </c>
      <c r="Y70" s="5" t="s">
        <v>79</v>
      </c>
    </row>
    <row r="71" spans="1:25" ht="14.25">
      <c r="A71" t="s">
        <v>0</v>
      </c>
      <c r="B71">
        <f>+base!C8</f>
        <v>8</v>
      </c>
      <c r="C71">
        <f>+base!D8</f>
        <v>3</v>
      </c>
      <c r="D71">
        <f>+base!E8</f>
        <v>2</v>
      </c>
      <c r="E71">
        <f>+base!F8</f>
        <v>12</v>
      </c>
      <c r="F71">
        <f>+base!G8</f>
        <v>17</v>
      </c>
      <c r="V71">
        <v>39</v>
      </c>
      <c r="W71" t="s">
        <v>3</v>
      </c>
      <c r="X71">
        <v>1</v>
      </c>
      <c r="Y71" s="6" t="s">
        <v>80</v>
      </c>
    </row>
    <row r="72" spans="1:25" ht="14.25">
      <c r="A72" t="s">
        <v>0</v>
      </c>
      <c r="B72">
        <f>+base!C9</f>
        <v>17</v>
      </c>
      <c r="C72">
        <f>+base!D9</f>
        <v>19</v>
      </c>
      <c r="D72">
        <f>+base!E9</f>
        <v>11</v>
      </c>
      <c r="E72">
        <f>+base!F9</f>
        <v>14</v>
      </c>
      <c r="F72">
        <f>+base!G9</f>
        <v>10</v>
      </c>
      <c r="V72">
        <v>38</v>
      </c>
      <c r="W72" t="s">
        <v>3</v>
      </c>
      <c r="X72">
        <v>1</v>
      </c>
      <c r="Y72" s="6" t="s">
        <v>78</v>
      </c>
    </row>
    <row r="73" spans="1:25" ht="14.25">
      <c r="A73" t="s">
        <v>0</v>
      </c>
      <c r="B73">
        <v>2</v>
      </c>
      <c r="C73">
        <v>3</v>
      </c>
      <c r="D73">
        <v>5</v>
      </c>
      <c r="E73">
        <v>7</v>
      </c>
      <c r="F73">
        <v>11</v>
      </c>
      <c r="G73">
        <v>13</v>
      </c>
      <c r="H73">
        <v>17</v>
      </c>
      <c r="I73">
        <v>19</v>
      </c>
      <c r="V73">
        <v>36</v>
      </c>
      <c r="W73" t="s">
        <v>1</v>
      </c>
      <c r="X73">
        <v>3</v>
      </c>
      <c r="Y73" t="s">
        <v>23</v>
      </c>
    </row>
    <row r="74" spans="1:25" ht="14.25">
      <c r="A74" t="s">
        <v>0</v>
      </c>
      <c r="B74">
        <v>8</v>
      </c>
      <c r="C74">
        <v>8</v>
      </c>
      <c r="D74">
        <v>8</v>
      </c>
      <c r="E74">
        <v>8</v>
      </c>
      <c r="F74">
        <v>8</v>
      </c>
      <c r="G74">
        <v>8</v>
      </c>
      <c r="H74">
        <v>8</v>
      </c>
      <c r="I74">
        <v>8</v>
      </c>
      <c r="J74">
        <v>8</v>
      </c>
      <c r="K74">
        <v>8</v>
      </c>
      <c r="L74">
        <v>8</v>
      </c>
      <c r="M74">
        <v>8</v>
      </c>
      <c r="N74">
        <v>8</v>
      </c>
      <c r="O74">
        <v>8</v>
      </c>
      <c r="P74">
        <v>8</v>
      </c>
      <c r="V74">
        <v>35</v>
      </c>
      <c r="W74" t="s">
        <v>1</v>
      </c>
      <c r="X74">
        <v>5</v>
      </c>
      <c r="Y74" t="s">
        <v>26</v>
      </c>
    </row>
    <row r="75" spans="1:25" ht="14.25">
      <c r="A75" t="s">
        <v>0</v>
      </c>
      <c r="B75">
        <f>+base!C2</f>
        <v>2</v>
      </c>
      <c r="C75">
        <f>+base!D2</f>
        <v>8</v>
      </c>
      <c r="D75">
        <f>+base!E2</f>
        <v>7</v>
      </c>
      <c r="E75">
        <f>+base!F2</f>
        <v>12</v>
      </c>
      <c r="F75">
        <f>+base!G2</f>
        <v>11</v>
      </c>
      <c r="G75">
        <f>+base!H2</f>
        <v>14</v>
      </c>
      <c r="H75">
        <f>+base!I2</f>
        <v>9</v>
      </c>
      <c r="I75">
        <f>+base!J2</f>
        <v>3</v>
      </c>
      <c r="V75">
        <v>3</v>
      </c>
      <c r="W75" t="s">
        <v>3</v>
      </c>
      <c r="X75">
        <v>3</v>
      </c>
      <c r="Y75" t="s">
        <v>76</v>
      </c>
    </row>
    <row r="76" spans="1:25" ht="14.25">
      <c r="A76" t="s">
        <v>0</v>
      </c>
      <c r="B76">
        <f>+base!C2</f>
        <v>2</v>
      </c>
      <c r="C76">
        <f>+base!D2</f>
        <v>8</v>
      </c>
      <c r="D76">
        <f>+base!E2</f>
        <v>7</v>
      </c>
      <c r="E76">
        <f>+base!F2</f>
        <v>12</v>
      </c>
      <c r="F76">
        <f>+base!G2</f>
        <v>11</v>
      </c>
      <c r="G76">
        <f>+base!H2</f>
        <v>14</v>
      </c>
      <c r="H76">
        <f>+base!I2</f>
        <v>9</v>
      </c>
      <c r="V76">
        <v>2</v>
      </c>
      <c r="W76" t="s">
        <v>3</v>
      </c>
      <c r="X76">
        <v>2</v>
      </c>
      <c r="Y76" t="s">
        <v>75</v>
      </c>
    </row>
    <row r="77" spans="1:25" ht="14.25">
      <c r="A77" t="s">
        <v>0</v>
      </c>
      <c r="B77">
        <f>+base!C2</f>
        <v>2</v>
      </c>
      <c r="C77">
        <f>+base!D2</f>
        <v>8</v>
      </c>
      <c r="D77">
        <f>+base!E2</f>
        <v>7</v>
      </c>
      <c r="V77">
        <v>1</v>
      </c>
      <c r="W77" t="s">
        <v>3</v>
      </c>
      <c r="X77">
        <v>1</v>
      </c>
      <c r="Y77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KOUASSI KOKAN PAUL</cp:lastModifiedBy>
  <dcterms:created xsi:type="dcterms:W3CDTF">2012-03-07T14:14:49Z</dcterms:created>
  <dcterms:modified xsi:type="dcterms:W3CDTF">2013-02-17T22:50:19Z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